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adehgt-my.sharepoint.com/personal/compras_copadeh_gob_gt/Documents/Escritorio/COMPRAS 2025/INFORMACIÓN PUBLICA/MES DE AGOSTO 2025/"/>
    </mc:Choice>
  </mc:AlternateContent>
  <xr:revisionPtr revIDLastSave="290" documentId="8_{2AF456AB-3359-47F6-8E4E-4202F8134BBD}" xr6:coauthVersionLast="47" xr6:coauthVersionMax="47" xr10:uidLastSave="{9469CF40-617C-4DF9-B83C-34CB54566029}"/>
  <bookViews>
    <workbookView xWindow="-120" yWindow="-120" windowWidth="29040" windowHeight="15840" xr2:uid="{00000000-000D-0000-FFFF-FFFF00000000}"/>
  </bookViews>
  <sheets>
    <sheet name="ADQUISICIONES BAJA CUANTIA " sheetId="3" r:id="rId1"/>
  </sheets>
  <definedNames>
    <definedName name="_xlnm.Print_Area" localSheetId="0">'ADQUISICIONES BAJA CUANTIA '!$A$3:$J$156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6" i="3" l="1"/>
  <c r="I141" i="3"/>
  <c r="I135" i="3"/>
  <c r="I102" i="3"/>
  <c r="I98" i="3"/>
  <c r="I97" i="3"/>
  <c r="I96" i="3"/>
  <c r="I83" i="3"/>
  <c r="I82" i="3"/>
  <c r="I81" i="3"/>
  <c r="I80" i="3"/>
  <c r="I78" i="3"/>
  <c r="I77" i="3"/>
  <c r="I75" i="3"/>
  <c r="I72" i="3"/>
  <c r="I66" i="3"/>
  <c r="I64" i="3"/>
  <c r="I60" i="3"/>
  <c r="I51" i="3"/>
  <c r="I50" i="3"/>
  <c r="I47" i="3"/>
  <c r="I44" i="3"/>
  <c r="I42" i="3"/>
  <c r="I24" i="3"/>
  <c r="I23" i="3"/>
  <c r="I22" i="3"/>
  <c r="I21" i="3"/>
  <c r="I19" i="3"/>
</calcChain>
</file>

<file path=xl/sharedStrings.xml><?xml version="1.0" encoding="utf-8"?>
<sst xmlns="http://schemas.openxmlformats.org/spreadsheetml/2006/main" count="1008" uniqueCount="382">
  <si>
    <t>Institución compradora</t>
  </si>
  <si>
    <t>Unidad compradora</t>
  </si>
  <si>
    <t>Fecha de publicación</t>
  </si>
  <si>
    <t>NIT</t>
  </si>
  <si>
    <t>Proveedor</t>
  </si>
  <si>
    <t>NPG</t>
  </si>
  <si>
    <t>Descripción del concurso</t>
  </si>
  <si>
    <t>Monto publicado</t>
  </si>
  <si>
    <t>1/08/25</t>
  </si>
  <si>
    <t>21056234</t>
  </si>
  <si>
    <t>ALIMENTOS CORPORATIVOS CORALSA, SOCIEDAD ANONIMA</t>
  </si>
  <si>
    <t>E566413930</t>
  </si>
  <si>
    <t>Compra de 2 cenas por haber laborado tiempo extraordinario por liquidacion de expedientes por cierre de mes de Julio 2025.</t>
  </si>
  <si>
    <t>904945</t>
  </si>
  <si>
    <t>POLLO CAMPERO SOCIEDAD ANONIMA</t>
  </si>
  <si>
    <t>E566440245</t>
  </si>
  <si>
    <t>COMPRA DE CENA PARA PERSONAL DE SERVICIOS GENERALES  POR HABER LABORADO TIEMPO EXTRAORDINARIO EN EL TRASLADO DE PERSONAL DE LA COPADEH.</t>
  </si>
  <si>
    <t>4/08/25</t>
  </si>
  <si>
    <t>108380025</t>
  </si>
  <si>
    <t>TOBIAS,PINEDA,,ANA,BEATRIZ</t>
  </si>
  <si>
    <t>E566522004</t>
  </si>
  <si>
    <t>COMPRA DE DESAYUNOS PARA REUNION DE TRABAJO DE LA SUBDIRECCION, DIRECTORES Y ASESORES DE LA COPADEH.</t>
  </si>
  <si>
    <t>16693949</t>
  </si>
  <si>
    <t>SUPERINTENDENCIA DE ADMINISTRACION TRIBUTARIA</t>
  </si>
  <si>
    <t>E566482452</t>
  </si>
  <si>
    <t>pago de boleta SAT-2000, No. 47401304339 Acceso 748842856 de fecha 30/07/2025,  ampara el pago de impuesto de circulación del vehículo placa P-002DFD que está bajo el uso y resguardo de la COPADEH.</t>
  </si>
  <si>
    <t>E566484560</t>
  </si>
  <si>
    <t>pago de boleta SAT-2000, No. 47401215625 Acceso 645513682 de fecha 30/07/2025, ampara el pago de impuesto de circulación del vehículo placa P-991DFC que está bajo el uso y resguardo de la COPADEH.</t>
  </si>
  <si>
    <t>E566487616</t>
  </si>
  <si>
    <t>pago de boleta SAT-2000, No. 47401333439 Acceso 601634062 de fecha 30/07/2025, ampara el pago de impuesto de circulación del vehículo placa C-145BJN que está bajo el uso y resguardo de la COPADEH.</t>
  </si>
  <si>
    <t>E566490072</t>
  </si>
  <si>
    <t>pago de boleta SAT-2000, No. 47401241287 Acceso 565483469 de fecha 30/07/2025, ampara el pago de impuesto de circulación del vehículo placa P-455FMQ que está bajo el uso y resguardo de la COPADEH.</t>
  </si>
  <si>
    <t>E566491915</t>
  </si>
  <si>
    <t>pago de boleta SAT-2000, No. 47401655054 Acceso 375662691 de fecha 30/07/2025, ampara el pago de impuesto de circulación del vehículo placa P-454FMQ que está bajo el uso y resguardo de la COPADEH.</t>
  </si>
  <si>
    <t>E566493225</t>
  </si>
  <si>
    <t>pago de boleta SAT-2000, No. 47401608978 Acceso 107503133 de fecha 30/07/2025, ampara el pago de impuesto de circulación del vehículo placa P-452FMQ que está bajo el uso y resguardo de la COPADEH.</t>
  </si>
  <si>
    <t>E566494310</t>
  </si>
  <si>
    <t>pago de boleta SAT-2000, No. 47401614436 Acceso 370052181 de fecha 30/07/2025, ampara el pago de impuesto de circulación del vehículo placa P-461FMQ que está bajo el uso y resguardo de la COPADEH.</t>
  </si>
  <si>
    <t>E566496089</t>
  </si>
  <si>
    <t>pago de boleta SAT-2000, No. 47401586245 Acceso 529872334 de fecha 30/07/2025, ampara el pago de impuesto de circulación del vehículo placa P-448FMQ que está bajo el uso y resguardo de la COPADEH.</t>
  </si>
  <si>
    <t>E566497204</t>
  </si>
  <si>
    <t>pago de boleta SAT-2000 No. 47401593117 acceso 94299671 de fecha 30/07/2025, ampara el pago de impuesto de circulación del vehículo placa P-456FMQ que está bajo el uso y resguardo de la COPADEH.</t>
  </si>
  <si>
    <t>E566498235</t>
  </si>
  <si>
    <t>pago de boleta SAT-2000 No. 47401598773 acceso 47709057 de fecha 30/07/2025, ampara el pago de impuesto de circulación del vehículo placa P-453FMQ que está bajo el uso y resguardo de la COPADEH.</t>
  </si>
  <si>
    <t>E566499568</t>
  </si>
  <si>
    <t>pago de boleta SAT-2000 No. 47401772565 acceso 514307716 de fecha 30/07/2025, ampara el pago de impuesto de circulación del vehículo placa P-459FMQ que está bajo el uso y resguardo de la COPADEH.</t>
  </si>
  <si>
    <t>E566502372</t>
  </si>
  <si>
    <t>pago de boleta SAT-2000 No. 47401785194 acceso 1780107 de fecha 30/07/2025, ampara el pago de impuesto de circulación del vehículo placa P-449FMQ que está bajo el uso y resguardo de la COPADEH.</t>
  </si>
  <si>
    <t>E566503808</t>
  </si>
  <si>
    <t>pago de boleta SAT-2000 No. 47402474100 acceso 920694551 de fecha 30/07/2025, ampara el pago de impuesto de circulación del vehículo placa P-450FMQ que está bajo el uso y resguardo de la COPADEH.</t>
  </si>
  <si>
    <t>E566504839</t>
  </si>
  <si>
    <t>pago de boleta SAT-2000 No. 47402516132 acceso 762705697 de fecha 30/07/2025, ampara el pago de impuesto de circulación del vehículo placa P-457FMQ que está bajo el uso y resguardo de la COPADEH.</t>
  </si>
  <si>
    <t>E566506025</t>
  </si>
  <si>
    <t>pago de boleta SAT-2000 No. 47402273632 acceso 832830270 de fecha 30/07/2025, ampara el pago de impuesto de circulación del vehículo placa P-458FMQ que está bajo el uso y resguardo de la COPADEH.</t>
  </si>
  <si>
    <t>E566507404</t>
  </si>
  <si>
    <t>pago de boleta SAT-2000 No. 47402554023 acceso 60620881 de fecha 30/07/2025, ampara el pago de impuesto de circulación del vehículo placa P-662CKM que está bajo el uso y resguardo de la COPADEH.</t>
  </si>
  <si>
    <t>E566508532</t>
  </si>
  <si>
    <t>pago de boleta SAT-2000 No. 47402562309 acceso 539134843 de fecha 30/07/2025, ampara el pago de impuesto de circulación del vehículo placa P-640CKM que está bajo el uso y resguardo de la COPADEH.</t>
  </si>
  <si>
    <t>E566509393</t>
  </si>
  <si>
    <t>pago de boleta SAT-2000 No. 47402281514 acceso 7755831 de fecha 30/07/2025, ampara el pago de impuesto de circulación del vehículo placa P-699CKQ que está bajo el uso y resguardo de la COPADEH.</t>
  </si>
  <si>
    <t>E566510545</t>
  </si>
  <si>
    <t>pago de boleta SAT-2000 No. 47402283534 acceso 301764544 de fecha 30/07/2025, ampara el pago de impuesto de circulación del vehículo placa P-239DFD que está bajo el uso y resguardo de la COPADEH.</t>
  </si>
  <si>
    <t>E566511231</t>
  </si>
  <si>
    <t>pago de boleta SAT-2000 No. 47402581305 acceso 809463338 de fecha 30/07/2025, ampara el pago de impuesto de circulación del vehículo placa P-673CKM que está bajo el uso y resguardo de la COPADEH.</t>
  </si>
  <si>
    <t>E566515601</t>
  </si>
  <si>
    <t>pago de boleta SAT-2000 No. 47402589890 acceso 331786084 de fecha 30/07/2025, ampara el pago de impuesto de circulación del vehículo placa P-542DHW que está bajo el uso y resguardo de la COPADEH.</t>
  </si>
  <si>
    <t>E566516446</t>
  </si>
  <si>
    <t>pago de boleta SAT-2000 No. 47402598883 acceso 838745669 de fecha 30/07/2025, ampara el pago de impuesto de circulación del vehículo placa P-639CKM que está bajo el uso y resguardo de la COPADEH.</t>
  </si>
  <si>
    <t>E566520745</t>
  </si>
  <si>
    <t>pago de boleta SAT-2000 No. 47402290507 acceso 184161904 de fecha 30/07/2025, ampara el pago de impuesto de circulación del vehículo placa P-913CKM que está bajo el uso y resguardo de la COPADEH.</t>
  </si>
  <si>
    <t>E566521458</t>
  </si>
  <si>
    <t>pago de boleta SAT-2000 No. 47402292628 acceso 270876242 de fecha 30/07/2025, ampara el pago de impuesto de circulación del vehículo placa P-539DHW que está bajo el uso y resguardo de la COPADEH.</t>
  </si>
  <si>
    <t>E566521881</t>
  </si>
  <si>
    <t>pago de boleta SAT-2000 No. 47402293739 acceso 552803416 de fecha 30/07/2025, ampara el pago de impuesto de circulación del vehículo placa P-664CKM que está bajo el uso y resguardo de la COPADEH.</t>
  </si>
  <si>
    <t>E566522934</t>
  </si>
  <si>
    <t>pago de boleta SAT-2000 No. 47402294446 acceso 750358196 de fecha 30/07/2025, ampara el pago de impuesto de circulación del vehículo placa P-641CKM que está bajo el uso y resguardo de la COPADEH.</t>
  </si>
  <si>
    <t>E566523787</t>
  </si>
  <si>
    <t>pago de boleta SAT-2000 No. 47402734683 acceso 861837419 vehiculo P-758CKM de fecha 30/07/2025, ampara el pago de impuesto de circulación del vehículo placa P-758CKM que está bajo el uso y resguardo de la COPADEH.</t>
  </si>
  <si>
    <t>E566524899</t>
  </si>
  <si>
    <t>pago de boleta SAT-2000 No. 47402296163 acceso 545664603 de fecha 30/07/2025, ampara el pago de impuesto de circulación del vehículo placa P-720FTR  que está bajo el uso y resguardo de la COPADEH.</t>
  </si>
  <si>
    <t>E566526611</t>
  </si>
  <si>
    <t>pago de boleta SAT-2000 No. 47402296668 acceso 849121113 de fecha 30/07/2025, ampara el pago de impuesto de circulación del vehículo placa P-719FTR  que está bajo el uso y resguardo de la COPADEH.</t>
  </si>
  <si>
    <t>E566527464</t>
  </si>
  <si>
    <t>pago de boleta SAT-2000 No. 47402297173 acceso 280192834 de fecha 30/07/2025, ampara el pago de impuesto de circulación del vehículo placa P-721FTR  que está bajo el uso y resguardo de la COPADEH.</t>
  </si>
  <si>
    <t>E566528398</t>
  </si>
  <si>
    <t>pago de boleta SAT-2000 No. 47888638100 acceso 722299138 de fecha 30/07/2025, ampara el pago de impuesto de circulación del vehículo placa P-716FTR que está bajo el uso y resguardo de la COPADEH.</t>
  </si>
  <si>
    <t>E566529106</t>
  </si>
  <si>
    <t>pago de boleta SAT-2000 No. 47889014073 acceso 354517970 de fecha 30/07/2025, ampara el pago de impuesto de circulación del vehículo placa P-722FTR que está bajo el uso y resguardo de la COPADEH.</t>
  </si>
  <si>
    <t>E566529890</t>
  </si>
  <si>
    <t>pago de boleta SAT-2000 No. 47889283148 acceso 15675306 de fecha 30/07/2025, ampara el pago de impuesto de circulación del vehículo placa P-723FTR que está bajo el uso y resguardo de la COPADEH.</t>
  </si>
  <si>
    <t>30370299</t>
  </si>
  <si>
    <t>TRANSPORTE, EMPAQUE Y ALMACENAJE, SOCIEDAD ANONIMA</t>
  </si>
  <si>
    <t>E566523914</t>
  </si>
  <si>
    <t>PAGO POR SERVICIO DE RECEPCIÓN DE DOCUMENTOS DE LA SEDE REGIONAL DE SALAMÁ, BAJA VERAPAZ.</t>
  </si>
  <si>
    <t>68142463</t>
  </si>
  <si>
    <t>FRANQUICIA DE LIMPIEZA, SERVICIO Y CALIDAD, SOCIEDAD ANONIMA</t>
  </si>
  <si>
    <t>E566524651</t>
  </si>
  <si>
    <t>COMPRA DE 1 CENA PARA PERSONAL DE SERVICIOS GENERALES POR HABER LABORADO TIEMPO EXTRAORDINARIO EN EL TRASLADO DE PERSONAL DE LA COPADEH</t>
  </si>
  <si>
    <t>7516304</t>
  </si>
  <si>
    <t>HERNANDEZ,,,LIDIA,VERONICA</t>
  </si>
  <si>
    <t>E566476622</t>
  </si>
  <si>
    <t>COMPRA DE REFACCIONES TIPO ALIMENTO PARA ACTIVIDAD FESTIVAL CULTURAL MEMORIA Y COMUNIDAD PARA EL DIA 28/06/2025</t>
  </si>
  <si>
    <t>98607154</t>
  </si>
  <si>
    <t>ELECTROMA DE GUATEMALA, SOCIEDAD ANONIMA</t>
  </si>
  <si>
    <t>E566522764</t>
  </si>
  <si>
    <t>COMPRA DE TUBOS LED PARA LAMPARAS INSTALADAS EN DIFERENTES AREAS DE LA COPADEH</t>
  </si>
  <si>
    <t>5/08/25</t>
  </si>
  <si>
    <t>25262068</t>
  </si>
  <si>
    <t>INDUSTRIA PANIFICADORA ISOPAN, SOCIEDAD ANONIMA</t>
  </si>
  <si>
    <t>E566558173</t>
  </si>
  <si>
    <t>COMPRA DE REFACCIONES PARA REUNION DE TRABAJO MESA DE TRABAJO CASO FATIMA Vs ESTADO DE GUATEMALA.</t>
  </si>
  <si>
    <t>7/08/25</t>
  </si>
  <si>
    <t>24805092</t>
  </si>
  <si>
    <t>E566753804</t>
  </si>
  <si>
    <t>Compra de dos (02) sellos, sellos de hule tipo automático rectangular 1 linea tinta negra, dos (02) sellos tipo automatico rectangular 1 linea tinta roja, un  (1) sello tipo automatico  redondo.</t>
  </si>
  <si>
    <t>E566757907</t>
  </si>
  <si>
    <t>2 Sellos tipo automático rectangular 1 linea tinta roja.</t>
  </si>
  <si>
    <t>E566759276</t>
  </si>
  <si>
    <t>1 Sello tipo automático rectangular fechador.</t>
  </si>
  <si>
    <t>5247993</t>
  </si>
  <si>
    <t>CORPORACION RADIO ELECTRONICA SOCIEDAD ANONIMA</t>
  </si>
  <si>
    <t>E566792478</t>
  </si>
  <si>
    <t>SERVICIO DE RADIO COMUNICACION POR EL PERIODO DEL 01 AL 31 DE JULIO/2025.</t>
  </si>
  <si>
    <t>86350293</t>
  </si>
  <si>
    <t>MERCADOWEB, SOCIEDAD ANONIMA</t>
  </si>
  <si>
    <t>E566789248</t>
  </si>
  <si>
    <t>Compra de tanque de mantenimiento de tinta Epson T671200</t>
  </si>
  <si>
    <t>90343999</t>
  </si>
  <si>
    <t>MULTISELLOS VILE, SOCIEDAD ANONIMA</t>
  </si>
  <si>
    <t>E566764512</t>
  </si>
  <si>
    <t>1 Sello Shiny S-823</t>
  </si>
  <si>
    <t>11/08/25</t>
  </si>
  <si>
    <t>28155106</t>
  </si>
  <si>
    <t>LA PANERIA SOCIEDAD ANONIMA</t>
  </si>
  <si>
    <t>E566912813</t>
  </si>
  <si>
    <t>Compra de 1 magdalena, para atencion de reunion en las intalaciones de COPADEH, salon del 5 nivel con Subdireccion, unidades sustantivas y Bufete Popular de Rabinal sobre la hoja de ruta del caso Aldea Chichupac.</t>
  </si>
  <si>
    <t>E566915219</t>
  </si>
  <si>
    <t>Pago de servicio de recepcion de documentos de la COPADEH- de las Sedes Regionales de Soloma, Huehuetenango y Santa Cruz del Quiche.</t>
  </si>
  <si>
    <t>E566916649</t>
  </si>
  <si>
    <t>Pago de servicio de recepcion de documentos de COPADEH- de la Sede Regional de Quetzaltenango.</t>
  </si>
  <si>
    <t>E566982277</t>
  </si>
  <si>
    <t>Compra de alimentos por haber laborado en tiempos extras.</t>
  </si>
  <si>
    <t>12/08/25</t>
  </si>
  <si>
    <t>61210099</t>
  </si>
  <si>
    <t>E567074447</t>
  </si>
  <si>
    <t>Compra de chalecos con cinta reflectiva ancho 1 pulgada, tallas a la medida, tela gabardina tipo safari solicitados por la Unidad de Comunicación Estratégica.</t>
  </si>
  <si>
    <t>E567004945</t>
  </si>
  <si>
    <t>Compra de alimentos por laborar en tiempo extraordinario.</t>
  </si>
  <si>
    <t>E567005410</t>
  </si>
  <si>
    <t>Compra de alimento por haber laborado tiempo extraordinario.</t>
  </si>
  <si>
    <t>13/08/25</t>
  </si>
  <si>
    <t>14826097</t>
  </si>
  <si>
    <t>HERNÁNDEZ,,,OSCAR,ANTONIO</t>
  </si>
  <si>
    <t>E567134741</t>
  </si>
  <si>
    <t>Adquisición de computadoras portátiles marca HP las cuales fueron solicitadas por la Sección de informática.</t>
  </si>
  <si>
    <t>E567164896</t>
  </si>
  <si>
    <t>Recepción de documentos de la Sede Regional de Flores Petén.</t>
  </si>
  <si>
    <t>E567166465</t>
  </si>
  <si>
    <t>Pago de servicio de recepción de documentos de la Comisión Presidencial por la Paz y los Derechos Humanos de la Sede Regional de Salamá, Baja Verapaz.</t>
  </si>
  <si>
    <t>E567169383</t>
  </si>
  <si>
    <t>Pago de servicio de envió de documentos de la Comisión Presidencial por la Paz los Derechos Humanos de la Sede Regional de Puerto Barrios, Izabal.</t>
  </si>
  <si>
    <t>E567170659</t>
  </si>
  <si>
    <t>Pago de Servicio de envió de documentos de la Comisión Presidencial por la Paz y los Derechos Humanos de la Sede Regional de Salamá, Baja Verapaz.</t>
  </si>
  <si>
    <t>E567129810</t>
  </si>
  <si>
    <t>Compra de alimentos por haber laborado en tiempo extraordinario.</t>
  </si>
  <si>
    <t>14/08/25</t>
  </si>
  <si>
    <t>E567190412</t>
  </si>
  <si>
    <t>Pago de servicio de recepción de documentos de la Comisión Presidencial por la Paz y los Derechos Humanos de la Sede Regional de Cobán, Alta Verapaz.</t>
  </si>
  <si>
    <t>E567228711</t>
  </si>
  <si>
    <t>Compra de 3 cenas por haber laborado tiempo extraordinario en la gestión de expediente por el pago de prestaciones.</t>
  </si>
  <si>
    <t>18/08/25</t>
  </si>
  <si>
    <t>E567406121</t>
  </si>
  <si>
    <t>Compra de 10 desayunos, que fueron utilizados para reunión respecto al Estado Administrativo y financiero.</t>
  </si>
  <si>
    <t>25917579</t>
  </si>
  <si>
    <t>NOVEX, SOCIEDAD ANONIMA</t>
  </si>
  <si>
    <t>E567378977</t>
  </si>
  <si>
    <t>Compra de materiales, tarugos; que serán utilizados en los anexos de oficinas administrativas y el edificio de la sede Central.</t>
  </si>
  <si>
    <t>E567380602</t>
  </si>
  <si>
    <t>Compra de 2 cenas por haber laborado en tiempo extraordinario.</t>
  </si>
  <si>
    <t>E567408256</t>
  </si>
  <si>
    <t>ADQUISICION DE REFACIONES TIPO ALIMENTO PARA REUNION REALIZADA EN EL MARCO DE ACCIONES AL ACUERDO SOBRE IDENTIDAD Y DERECHOS DE LOS PUEBLOS INDIGENAS EL 28/07/2025</t>
  </si>
  <si>
    <t>81080921</t>
  </si>
  <si>
    <t>E567379280</t>
  </si>
  <si>
    <t>SERVICIO DE LOGISTICA PARA CAPACITACIONES, EL CUAL INCLUYO SALON, MOBILIARIO, EQUIPO AUDIOVISUAL Y ALIMENTACIÓN REALIZADO EL 24/07/2025.</t>
  </si>
  <si>
    <t>96732571</t>
  </si>
  <si>
    <t>FEDEMSA, SOCIEDAD ANONIMA</t>
  </si>
  <si>
    <t>E567392988</t>
  </si>
  <si>
    <t>ADQUISICION DE BARRENO DE PERCUSIÓN PARA USO DE SERVICIOS GENERALES DE LA COPADEH</t>
  </si>
  <si>
    <t>E567376796</t>
  </si>
  <si>
    <t>Compra de materiales, bombillas/focos, que se utilizaron en el Anexo de Oficinas Administrativas y edificio de la Sede Central.</t>
  </si>
  <si>
    <t>20/08/25</t>
  </si>
  <si>
    <t>3387909</t>
  </si>
  <si>
    <t>HOTELES VILLA ESPAÑOLA SOCIEDAD ANONIMA</t>
  </si>
  <si>
    <t>E567607275</t>
  </si>
  <si>
    <t>SERVICIO DE LOGISTICA PARA REUNIONES DE TRABAJO INCLUYÓ SALON, MOBILIARIO, EQUIPO AUDIOVISUAL Y ALIMENTACION REALIZADO EL 29/07/2025.</t>
  </si>
  <si>
    <t>43640478</t>
  </si>
  <si>
    <t>RIVERA,GALVEZ,,ALICIA,VICTORIA</t>
  </si>
  <si>
    <t>E567596079</t>
  </si>
  <si>
    <t>SERVICIO DE LOGISTICA PARA CAPACITACIONES EN SUS DISTINTAS MODALIDADES, INCLUYÓ SALON, MOBILIARIO, EQUIPO AUDIVISUAL Y ALIMENTACIÓN PARA 60 PERSONAS EN SAN MARCOS EL 23/07/2025.</t>
  </si>
  <si>
    <t>4851498</t>
  </si>
  <si>
    <t>LIBRERIA E IMPRENTA VIVIAN SOCIEDAD ANONIMA</t>
  </si>
  <si>
    <t>E567556166</t>
  </si>
  <si>
    <t>ADQUISICION DE PIZARRA MOVIL MATERIAL DE RESPALDO MELAMINA, SUPERFICIE FORMICA Y MARCO DE ALUMINIO, PARA SER UTILIZADO EN EL 5TO. NIVEL DE LA COPADEH.</t>
  </si>
  <si>
    <t>6328288</t>
  </si>
  <si>
    <t>METRICA SOCIEDAD ANONIMA</t>
  </si>
  <si>
    <t>E567605574</t>
  </si>
  <si>
    <t>ADQUISICION DE LICENCIAS DE PROGRAMA VISIO 365 POR EL PERIODO DEL 1/08/2025 AL 31/07/2026, PARA SER UTILIZADAS POR LA UNIDAD DE PLANIFICACION DE LA COPADEH</t>
  </si>
  <si>
    <t>E567604160</t>
  </si>
  <si>
    <t>Compra de cena por haber laborado en tiempo extraordinario.</t>
  </si>
  <si>
    <t>E567600491</t>
  </si>
  <si>
    <t>ADQUISICION DE REFACCIONES TIPO ALIMENTO ENTREGADAS EL 16/07/2025 PARA CONVERSATORIO DERECHOS DE LAS PERSONAS MIGRANTES EL 16/07/2025.</t>
  </si>
  <si>
    <t>21/08/25</t>
  </si>
  <si>
    <t>E567678970</t>
  </si>
  <si>
    <t>Compra de sello tipo automático rectangular 4 líneas.</t>
  </si>
  <si>
    <t>E567682323</t>
  </si>
  <si>
    <t>Compra de sello tipo automático redondo.</t>
  </si>
  <si>
    <t>E567684997</t>
  </si>
  <si>
    <t>Compra de sello tipo automático rectangular de 4 líneas.</t>
  </si>
  <si>
    <t>E567620727</t>
  </si>
  <si>
    <t>Envió de documentos a las Sedes Regionales de Peten, Mazatenango, Suchitepéquez y Santa Cruz del Quiche.</t>
  </si>
  <si>
    <t>E567621189</t>
  </si>
  <si>
    <t>Recepción de documentos de la Sede Regional de San Marcos, San Marcos.</t>
  </si>
  <si>
    <t>E567621812</t>
  </si>
  <si>
    <t>Envió de documentos a las Sedes Regionales de San Marcos, San Marcos, Soloma, Huehuetenango, Puerto Barrios, Izabal y Quetzaltenango.</t>
  </si>
  <si>
    <t>E567669890</t>
  </si>
  <si>
    <t>Compra de materiales, panel led, que se utilizaran en el Despacho de Dirección Ejecutiva.</t>
  </si>
  <si>
    <t>22/08/25</t>
  </si>
  <si>
    <t>E567761983</t>
  </si>
  <si>
    <t>Compra de desayunos para reunión con Dirección, asesores y áreas sustantivas para seguimiento de avances.</t>
  </si>
  <si>
    <t>E567763153</t>
  </si>
  <si>
    <t>Compra de almuerzos para reunión de portafolio con directores y asesores COPADEH.</t>
  </si>
  <si>
    <t>22327584</t>
  </si>
  <si>
    <t>CENTRAL DE COLORES SOCIEDAD ANONIMA</t>
  </si>
  <si>
    <t>E567711137</t>
  </si>
  <si>
    <t>ADQUISICION DE INSUMOS DE MANTENIMIENTO PARA PINTAR LAS INSTALACIONES DE LA COPADEH.</t>
  </si>
  <si>
    <t>E567707016</t>
  </si>
  <si>
    <t>Compra de sello tipo automático rectangular 5 lineas.</t>
  </si>
  <si>
    <t>E567707938</t>
  </si>
  <si>
    <t>E567708314</t>
  </si>
  <si>
    <t>Compra de un sello tipo automático rectangular 4 líneas.</t>
  </si>
  <si>
    <t>E567708888</t>
  </si>
  <si>
    <t>Compra de un sello tipo automático rectangular 5 líneas.</t>
  </si>
  <si>
    <t>E567710025</t>
  </si>
  <si>
    <t>E567712338</t>
  </si>
  <si>
    <t>Compra de 5 sellos. 1 tipo automático rectangular 4 líneas. 3 sellos tipo automático rectangular 3 líneas. 1 sello tipo automático redondo.</t>
  </si>
  <si>
    <t>E567747220</t>
  </si>
  <si>
    <t>Recepción de documentos de la Sede Regional de Cobán, Alta Verapaz.</t>
  </si>
  <si>
    <t>E567756386</t>
  </si>
  <si>
    <t>Pago de envió de documentos a la Sede Regional de Cobán, Alta Verapaz.</t>
  </si>
  <si>
    <t>25/08/25</t>
  </si>
  <si>
    <t>3306224</t>
  </si>
  <si>
    <t>DISTRIBUIDORA JALAPEÑA, SOCIEDAD ANONIMA</t>
  </si>
  <si>
    <t>E567810089</t>
  </si>
  <si>
    <t>ADQUISICION DE  AGUA PURA EN GARRAFONES.</t>
  </si>
  <si>
    <t>34584072</t>
  </si>
  <si>
    <t>ELEVACIONES TECNICAS SOCIEDAD ANONIMA</t>
  </si>
  <si>
    <t>E567880508</t>
  </si>
  <si>
    <t>Servicio de mantenimiento del elevador que se encuentra ubicado en la Sede Central de COPADEH, correspondiente al mes de mayo del 2025.</t>
  </si>
  <si>
    <t>E567872157</t>
  </si>
  <si>
    <t>Compra de alimentos por trabajar en tiempo extraordinario.</t>
  </si>
  <si>
    <t>E567871207</t>
  </si>
  <si>
    <t>Compra de alimentos que fue utilizado por trabajar en tiempo extraordinario.</t>
  </si>
  <si>
    <t>26/08/25</t>
  </si>
  <si>
    <t>E567912469</t>
  </si>
  <si>
    <t>Compra de 10 almuerzos que fueron utilizados para atender Reunión preparatoria del Portafolio de casos.</t>
  </si>
  <si>
    <t>113188838</t>
  </si>
  <si>
    <t>INVERSIONES AMATIQUE, SOCIEDAD ANÓNIMA</t>
  </si>
  <si>
    <t>E567975886</t>
  </si>
  <si>
    <t>ADQUISICION DE REFACCIONES POR EVENTO REALIZADO EL 31/07/2025 EN PUERTO BARRIOS IZABAL</t>
  </si>
  <si>
    <t>115974296</t>
  </si>
  <si>
    <t>CORPORACION CALIFORNIA MN, SOCIEDAD ANÓNIMA</t>
  </si>
  <si>
    <t>E567976491</t>
  </si>
  <si>
    <t>SERVICIO DE LOGISTICA PARA CAPACITACIONES PARA EVENTO MODULO II DERECHOS DE LAS PERSONAS MIGRANTES EL 22/07/2025 EN HUEHUETENANGO.</t>
  </si>
  <si>
    <t>E567954579</t>
  </si>
  <si>
    <t>E567955532</t>
  </si>
  <si>
    <t>Compra de un sello tipo automático redondo.</t>
  </si>
  <si>
    <t>E567956385</t>
  </si>
  <si>
    <t>E567957292</t>
  </si>
  <si>
    <t>Compra de un sello tipo automático rectangular 3 líneas.</t>
  </si>
  <si>
    <t>E567957977</t>
  </si>
  <si>
    <t>SERVICIO DE MANTENIMIENTO DE ELEVADOR CORRESPONDIENTE AL MES DE JUNIO/2025</t>
  </si>
  <si>
    <t>35355913</t>
  </si>
  <si>
    <t>ALTURISA GUATEMALA, SOCIEDAD ANONIMA</t>
  </si>
  <si>
    <t>E567900800</t>
  </si>
  <si>
    <t>4521587</t>
  </si>
  <si>
    <t>INDUSTRIA DE HAMBURGUESAS SOCIEDAD ANONIMA</t>
  </si>
  <si>
    <t>E567911012</t>
  </si>
  <si>
    <t>Compra de alimento por haber laborado en tiempo extraordinario.</t>
  </si>
  <si>
    <t>E567927865</t>
  </si>
  <si>
    <t>Compra de alimentos por haber laborado en tiempos extraordinario.</t>
  </si>
  <si>
    <t>637672K</t>
  </si>
  <si>
    <t>CONTRALORIA GENERAL DE CUENTAS</t>
  </si>
  <si>
    <t>E567904237</t>
  </si>
  <si>
    <t>Autorización/Habilitación libros, títulos, otros.</t>
  </si>
  <si>
    <t>E567942414</t>
  </si>
  <si>
    <t>E567943291</t>
  </si>
  <si>
    <t>Compra de alimentos por haber trabajado en tiempos extraordinario. (Almuerzos).</t>
  </si>
  <si>
    <t>E567945421</t>
  </si>
  <si>
    <t>Compra de alimentos por haber laborado en tiempo extraordinario. (Desayunos)</t>
  </si>
  <si>
    <t>27/08/25</t>
  </si>
  <si>
    <t>E567997111</t>
  </si>
  <si>
    <t>E567986551</t>
  </si>
  <si>
    <t>ADQUISICION DE AGUA PURIFICADA EN GARROFONES PARA USO Y CONSUMO DEL PERSONAL DE LA COPADEH</t>
  </si>
  <si>
    <t>E567993876</t>
  </si>
  <si>
    <t>SERVICIO DE MANTENMIENTO DE ELEVADOR CORRESPONDIENTE AL ES DE JULIO/2025.</t>
  </si>
  <si>
    <t>4887182</t>
  </si>
  <si>
    <t>E568061799</t>
  </si>
  <si>
    <t>ADQUISICION DE DESHUMIFICADOR PARA USO EN LA BODEGA UBICADA EN COPEREX.</t>
  </si>
  <si>
    <t>6392326</t>
  </si>
  <si>
    <t>SISTECO, SOCIEDAD ANONIMA</t>
  </si>
  <si>
    <t>E567987965</t>
  </si>
  <si>
    <t>E567988430</t>
  </si>
  <si>
    <t>E567989623</t>
  </si>
  <si>
    <t>E567990095</t>
  </si>
  <si>
    <t>E567986748</t>
  </si>
  <si>
    <t>E567987566</t>
  </si>
  <si>
    <t>E567989097</t>
  </si>
  <si>
    <t>92870554</t>
  </si>
  <si>
    <t>ORIENTAL TOWN, SOCIEDAD ANONIMA</t>
  </si>
  <si>
    <t>E567987159</t>
  </si>
  <si>
    <t>28/08/25</t>
  </si>
  <si>
    <t>E568107462</t>
  </si>
  <si>
    <t>Compra de 17 desayunos que fueron utilizados pra la reunión de analisis y coordinacion.</t>
  </si>
  <si>
    <t>E568130227</t>
  </si>
  <si>
    <t>Compra de materiales eléctricos; interruptores, tomacorrientes y cajas rectangulares que serán utilizados en el Anexo de Oficinas Administrativas, Oficinas Administrativas y edificio de la Sede Central de -COPADEH-</t>
  </si>
  <si>
    <t>5559731</t>
  </si>
  <si>
    <t>BELLUNO SOCIEDAD ANONIMA</t>
  </si>
  <si>
    <t>E568076753</t>
  </si>
  <si>
    <t>E568155629</t>
  </si>
  <si>
    <t>ADQUISICION DE 15 UNIDADES DE PODER PARA EQUIPO DE COMPUTO PARA USO DEL PERSONAL DE LA COPADEH</t>
  </si>
  <si>
    <t>73626619</t>
  </si>
  <si>
    <t>ALFA COPROPIEDAD</t>
  </si>
  <si>
    <t>E568101669</t>
  </si>
  <si>
    <t>ADQUISICON DE REFACCIONES TIPO ALIMENTO SERVIDAS EL 30/07/2025 EN FLORES PETEN, POR REALIZACION DE ACTIVIDAD DE DISER DE LA COPADEH.</t>
  </si>
  <si>
    <t>7579020</t>
  </si>
  <si>
    <t>E568155955</t>
  </si>
  <si>
    <t>COMPRA DE SILLAS EJECUTIVAS, PARA EL USO DEL PERSONAL DE DIDEH DE LA COPADEH.</t>
  </si>
  <si>
    <t>E568156013</t>
  </si>
  <si>
    <t>Adquisición de ventilador de torre</t>
  </si>
  <si>
    <t>29/08/25</t>
  </si>
  <si>
    <t>116324228</t>
  </si>
  <si>
    <t>E568217438</t>
  </si>
  <si>
    <t>Adquisición de tabletas marca LENOVO</t>
  </si>
  <si>
    <t>20514123</t>
  </si>
  <si>
    <t>VEGA,VILLATORO,,EDELSO,JAVIER</t>
  </si>
  <si>
    <t>E568220404</t>
  </si>
  <si>
    <t>SERVICIO DE MANTENIMIENTO Y REPARACION PARA IMPRESORAS MULTIFUNCIONALES AL USO DE LA COPADEH</t>
  </si>
  <si>
    <t>E568175549</t>
  </si>
  <si>
    <t>Pago de recepción de documentos a la sede original de Quetzaltenango, Quetzaltenango.</t>
  </si>
  <si>
    <t>E568176766</t>
  </si>
  <si>
    <t>Ampara la compra de envió de documentos a la Sede Regional de Cobán, Alta Verapaz.</t>
  </si>
  <si>
    <t>E568181921</t>
  </si>
  <si>
    <t>ADQUISICION DE 22 LICENCIAS DE CORREO MICROSOFT, POR 1 AÑO, PARA USO DEL PERSONAL DE LA COPADEH</t>
  </si>
  <si>
    <t>E568161084</t>
  </si>
  <si>
    <t>Compra de cenas por haber laborado tiempo extraordinario.</t>
  </si>
  <si>
    <t>7993765</t>
  </si>
  <si>
    <t>SUBWAY DE GUATEMALA, SOCIEDAD ANONIMA</t>
  </si>
  <si>
    <t>E568181360</t>
  </si>
  <si>
    <t>E568182057</t>
  </si>
  <si>
    <t>E568184653</t>
  </si>
  <si>
    <t>E568185358</t>
  </si>
  <si>
    <t>COPADEH</t>
  </si>
  <si>
    <t>Monto por proveedor</t>
  </si>
  <si>
    <t xml:space="preserve">Publicaciones por proveedor </t>
  </si>
  <si>
    <t>ENTIDAD: Comisión Presidencial por la Paz y los Derechos Humanos</t>
  </si>
  <si>
    <t>DIRECCIÓN:  13 Calle 15-38, Zona 13</t>
  </si>
  <si>
    <t>HORARIO DE ATENCIÓN: De 8:00  a 16:00 hrs.</t>
  </si>
  <si>
    <t>TELÉFONO: 2316-5500</t>
  </si>
  <si>
    <t>DIRECTOR: Elvyn Leonel Díaz Sánchez</t>
  </si>
  <si>
    <t>ENCARGADO DE ACTUALIZACIÓN: Sección de Compras y Caja Chica</t>
  </si>
  <si>
    <t>LEY DE PRESUPUESTO GENERAL DE INGRESOS Y EGRESOS DEL ESTADO, DECRETO 36-2024, ART. 33</t>
  </si>
  <si>
    <t>ADQUISICIONES REALIZADAS EN LA MODALIDAD DE COMPRA DE BAJA CUANTÍA</t>
  </si>
  <si>
    <t>EJERCICIO FISCAL: 2025</t>
  </si>
  <si>
    <t xml:space="preserve">Comisión Presidencia por la Paz y los Derechos Humanos </t>
  </si>
  <si>
    <t>Culajay Reyes, Jorge Fernando</t>
  </si>
  <si>
    <t xml:space="preserve">Diaz de León, Ricardo Waldemar </t>
  </si>
  <si>
    <t xml:space="preserve">Ic Pérez Priego, Sandra Patricia </t>
  </si>
  <si>
    <t xml:space="preserve">Marroquín Chuga, Carlos Humberto </t>
  </si>
  <si>
    <t xml:space="preserve">Orozco Barrios Fuentes, Yesenia Lisbeth </t>
  </si>
  <si>
    <t xml:space="preserve">Otzoy Coronado, William Leonel </t>
  </si>
  <si>
    <t>FECHA DE ACTUALIZACIÓN: 4/09/2025</t>
  </si>
  <si>
    <t>PERIODO: del 01 al 31 de 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</si>
</sst>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,##0;\-#,##0;#,##0;\@"/>
    <numFmt numFmtId="166" formatCode="_-[$Q-100A]* #,##0.00_-;\-[$Q-100A]* #,##0.00_-;_-[$Q-100A]* &quot;-&quot;??_-;_-@_-"/>
  </numFmts>
  <fonts count="6" x14ac:knownFonts="1">
    <font>
      <sz val="11"/>
      <color indexed="8"/>
      <name val="Aptos Narrow"/>
      <family val="2"/>
      <scheme val="minor"/>
    </font>
    <font>
      <sz val="10"/>
      <color indexed="8"/>
      <name val="Montserrat"/>
      <family val="3"/>
    </font>
    <font>
      <b/>
      <sz val="10"/>
      <color indexed="8"/>
      <name val="Montserrat"/>
      <family val="3"/>
    </font>
    <font>
      <sz val="11"/>
      <name val="Calibri"/>
      <family val="2"/>
    </font>
    <font>
      <b/>
      <sz val="10"/>
      <color rgb="FF000000"/>
      <name val="Montserrat"/>
      <family val="3"/>
    </font>
    <font>
      <b/>
      <sz val="10"/>
      <name val="Montserrat"/>
      <family val="3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/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166" fontId="1" fillId="0" borderId="2" xfId="0" applyNumberFormat="1" applyFont="1" applyBorder="1" applyAlignment="1">
      <alignment horizontal="right" vertical="center"/>
    </xf>
    <xf numFmtId="165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166" fontId="1" fillId="0" borderId="4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166" fontId="1" fillId="0" borderId="7" xfId="0" applyNumberFormat="1" applyFont="1" applyBorder="1" applyAlignment="1">
      <alignment horizontal="right" vertical="center"/>
    </xf>
    <xf numFmtId="165" fontId="1" fillId="0" borderId="8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66" fontId="2" fillId="2" borderId="1" xfId="0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165" fontId="1" fillId="0" borderId="3" xfId="0" applyNumberFormat="1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166" fontId="1" fillId="0" borderId="2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 xr:uid="{448AC832-BED2-4121-94C4-794061504B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86E55-7A0A-4CED-99C7-8BC39BB28BBD}">
  <dimension ref="A3:J156"/>
  <sheetViews>
    <sheetView tabSelected="1" topLeftCell="A105" workbookViewId="0">
      <selection activeCell="C123" sqref="C123"/>
    </sheetView>
  </sheetViews>
  <sheetFormatPr baseColWidth="10" defaultColWidth="9.140625" defaultRowHeight="15" x14ac:dyDescent="0.25"/>
  <cols>
    <col min="1" max="1" width="30.7109375" style="20" customWidth="1"/>
    <col min="2" max="2" width="13.85546875" style="1" customWidth="1"/>
    <col min="3" max="3" width="14" style="1" customWidth="1"/>
    <col min="4" max="4" width="11" style="1" customWidth="1"/>
    <col min="5" max="5" width="33.7109375" style="21" customWidth="1"/>
    <col min="6" max="6" width="13.7109375" style="1" customWidth="1"/>
    <col min="7" max="7" width="61.5703125" customWidth="1"/>
    <col min="8" max="8" width="13.85546875" style="2" customWidth="1"/>
    <col min="9" max="9" width="14.28515625" style="2" customWidth="1"/>
    <col min="10" max="10" width="16.42578125" style="1" customWidth="1"/>
  </cols>
  <sheetData>
    <row r="3" spans="1:10" ht="15.75" customHeight="1" x14ac:dyDescent="0.25">
      <c r="A3" s="26" t="s">
        <v>364</v>
      </c>
      <c r="B3" s="26"/>
      <c r="C3" s="26"/>
      <c r="D3" s="26"/>
      <c r="E3" s="26"/>
    </row>
    <row r="4" spans="1:10" ht="15.75" customHeight="1" x14ac:dyDescent="0.25">
      <c r="A4" s="26" t="s">
        <v>365</v>
      </c>
      <c r="B4" s="26"/>
      <c r="C4" s="26"/>
      <c r="D4" s="26"/>
      <c r="E4" s="26"/>
    </row>
    <row r="5" spans="1:10" ht="15.75" customHeight="1" x14ac:dyDescent="0.25">
      <c r="A5" s="27" t="s">
        <v>366</v>
      </c>
      <c r="B5" s="27"/>
      <c r="C5" s="27"/>
      <c r="D5" s="27"/>
      <c r="E5" s="27"/>
    </row>
    <row r="6" spans="1:10" ht="15.75" customHeight="1" x14ac:dyDescent="0.25">
      <c r="A6" s="26" t="s">
        <v>367</v>
      </c>
      <c r="B6" s="26"/>
      <c r="C6" s="26"/>
      <c r="D6" s="26"/>
      <c r="E6" s="26"/>
    </row>
    <row r="7" spans="1:10" ht="15.75" customHeight="1" x14ac:dyDescent="0.25">
      <c r="A7" s="26" t="s">
        <v>368</v>
      </c>
      <c r="B7" s="26"/>
      <c r="C7" s="26"/>
      <c r="D7" s="26"/>
      <c r="E7" s="26"/>
    </row>
    <row r="8" spans="1:10" ht="15.75" customHeight="1" x14ac:dyDescent="0.25">
      <c r="A8" s="26" t="s">
        <v>369</v>
      </c>
      <c r="B8" s="26"/>
      <c r="C8" s="26"/>
      <c r="D8" s="26"/>
      <c r="E8" s="26"/>
    </row>
    <row r="9" spans="1:10" ht="15.75" customHeight="1" x14ac:dyDescent="0.25">
      <c r="A9" s="26" t="s">
        <v>380</v>
      </c>
      <c r="B9" s="26"/>
      <c r="C9" s="26"/>
      <c r="D9" s="26"/>
      <c r="E9" s="26"/>
    </row>
    <row r="10" spans="1:10" ht="15.75" customHeight="1" x14ac:dyDescent="0.25">
      <c r="A10" s="23" t="s">
        <v>370</v>
      </c>
      <c r="B10" s="23"/>
      <c r="C10" s="23"/>
      <c r="D10" s="23"/>
      <c r="E10" s="23"/>
    </row>
    <row r="11" spans="1:10" ht="15.75" customHeight="1" x14ac:dyDescent="0.25">
      <c r="A11" s="22" t="s">
        <v>371</v>
      </c>
      <c r="B11" s="22"/>
      <c r="C11" s="22"/>
      <c r="D11" s="22"/>
      <c r="E11" s="22"/>
    </row>
    <row r="12" spans="1:10" ht="15.75" customHeight="1" x14ac:dyDescent="0.25">
      <c r="A12" s="23" t="s">
        <v>372</v>
      </c>
      <c r="B12" s="23"/>
      <c r="C12" s="23"/>
      <c r="D12" s="23"/>
      <c r="E12" s="23"/>
    </row>
    <row r="13" spans="1:10" ht="15.75" customHeight="1" x14ac:dyDescent="0.25">
      <c r="A13" s="23" t="s">
        <v>381</v>
      </c>
      <c r="B13" s="23"/>
      <c r="C13" s="23"/>
      <c r="D13" s="23"/>
      <c r="E13" s="23"/>
    </row>
    <row r="14" spans="1:10" ht="15.75" thickBot="1" x14ac:dyDescent="0.3"/>
    <row r="15" spans="1:10" ht="30.75" thickBot="1" x14ac:dyDescent="0.3">
      <c r="A15" s="16" t="s">
        <v>0</v>
      </c>
      <c r="B15" s="16" t="s">
        <v>1</v>
      </c>
      <c r="C15" s="16" t="s">
        <v>2</v>
      </c>
      <c r="D15" s="17" t="s">
        <v>3</v>
      </c>
      <c r="E15" s="16" t="s">
        <v>4</v>
      </c>
      <c r="F15" s="17" t="s">
        <v>5</v>
      </c>
      <c r="G15" s="17" t="s">
        <v>6</v>
      </c>
      <c r="H15" s="18" t="s">
        <v>7</v>
      </c>
      <c r="I15" s="18" t="s">
        <v>362</v>
      </c>
      <c r="J15" s="16" t="s">
        <v>363</v>
      </c>
    </row>
    <row r="16" spans="1:10" ht="45" x14ac:dyDescent="0.25">
      <c r="A16" s="19" t="s">
        <v>373</v>
      </c>
      <c r="B16" s="12" t="s">
        <v>361</v>
      </c>
      <c r="C16" s="12" t="s">
        <v>320</v>
      </c>
      <c r="D16" s="12" t="s">
        <v>330</v>
      </c>
      <c r="E16" s="13" t="s">
        <v>331</v>
      </c>
      <c r="F16" s="12" t="s">
        <v>332</v>
      </c>
      <c r="G16" s="13" t="s">
        <v>333</v>
      </c>
      <c r="H16" s="14">
        <v>3996</v>
      </c>
      <c r="I16" s="14">
        <v>3996</v>
      </c>
      <c r="J16" s="15">
        <v>1</v>
      </c>
    </row>
    <row r="17" spans="1:10" ht="30" x14ac:dyDescent="0.25">
      <c r="A17" s="19" t="s">
        <v>373</v>
      </c>
      <c r="B17" s="4" t="s">
        <v>361</v>
      </c>
      <c r="C17" s="4" t="s">
        <v>8</v>
      </c>
      <c r="D17" s="4" t="s">
        <v>9</v>
      </c>
      <c r="E17" s="5" t="s">
        <v>10</v>
      </c>
      <c r="F17" s="4" t="s">
        <v>11</v>
      </c>
      <c r="G17" s="5" t="s">
        <v>12</v>
      </c>
      <c r="H17" s="6">
        <v>100</v>
      </c>
      <c r="I17" s="6">
        <v>100</v>
      </c>
      <c r="J17" s="7">
        <v>1</v>
      </c>
    </row>
    <row r="18" spans="1:10" ht="30" x14ac:dyDescent="0.25">
      <c r="A18" s="19" t="s">
        <v>373</v>
      </c>
      <c r="B18" s="4" t="s">
        <v>361</v>
      </c>
      <c r="C18" s="4" t="s">
        <v>262</v>
      </c>
      <c r="D18" s="4" t="s">
        <v>281</v>
      </c>
      <c r="E18" s="5" t="s">
        <v>282</v>
      </c>
      <c r="F18" s="4" t="s">
        <v>283</v>
      </c>
      <c r="G18" s="5" t="s">
        <v>164</v>
      </c>
      <c r="H18" s="6">
        <v>50</v>
      </c>
      <c r="I18" s="6">
        <v>50</v>
      </c>
      <c r="J18" s="7">
        <v>1</v>
      </c>
    </row>
    <row r="19" spans="1:10" ht="30" x14ac:dyDescent="0.25">
      <c r="A19" s="19" t="s">
        <v>373</v>
      </c>
      <c r="B19" s="4" t="s">
        <v>361</v>
      </c>
      <c r="C19" s="4" t="s">
        <v>320</v>
      </c>
      <c r="D19" s="4" t="s">
        <v>325</v>
      </c>
      <c r="E19" s="5" t="s">
        <v>326</v>
      </c>
      <c r="F19" s="4" t="s">
        <v>327</v>
      </c>
      <c r="G19" s="5" t="s">
        <v>164</v>
      </c>
      <c r="H19" s="6">
        <v>49</v>
      </c>
      <c r="I19" s="6">
        <f>+H19</f>
        <v>49</v>
      </c>
      <c r="J19" s="7">
        <v>1</v>
      </c>
    </row>
    <row r="20" spans="1:10" ht="30" x14ac:dyDescent="0.25">
      <c r="A20" s="19" t="s">
        <v>373</v>
      </c>
      <c r="B20" s="4" t="s">
        <v>361</v>
      </c>
      <c r="C20" s="4" t="s">
        <v>226</v>
      </c>
      <c r="D20" s="4" t="s">
        <v>231</v>
      </c>
      <c r="E20" s="5" t="s">
        <v>232</v>
      </c>
      <c r="F20" s="4" t="s">
        <v>233</v>
      </c>
      <c r="G20" s="5" t="s">
        <v>234</v>
      </c>
      <c r="H20" s="6">
        <v>9693</v>
      </c>
      <c r="I20" s="6">
        <v>9693</v>
      </c>
      <c r="J20" s="7">
        <v>1</v>
      </c>
    </row>
    <row r="21" spans="1:10" ht="30" x14ac:dyDescent="0.25">
      <c r="A21" s="19" t="s">
        <v>373</v>
      </c>
      <c r="B21" s="4" t="s">
        <v>361</v>
      </c>
      <c r="C21" s="4" t="s">
        <v>262</v>
      </c>
      <c r="D21" s="4" t="s">
        <v>290</v>
      </c>
      <c r="E21" s="5" t="s">
        <v>291</v>
      </c>
      <c r="F21" s="4" t="s">
        <v>292</v>
      </c>
      <c r="G21" s="3" t="s">
        <v>293</v>
      </c>
      <c r="H21" s="6">
        <v>165</v>
      </c>
      <c r="I21" s="6">
        <f>+H21</f>
        <v>165</v>
      </c>
      <c r="J21" s="7">
        <v>1</v>
      </c>
    </row>
    <row r="22" spans="1:10" ht="45" x14ac:dyDescent="0.25">
      <c r="A22" s="19" t="s">
        <v>373</v>
      </c>
      <c r="B22" s="4" t="s">
        <v>361</v>
      </c>
      <c r="C22" s="4" t="s">
        <v>262</v>
      </c>
      <c r="D22" s="4" t="s">
        <v>269</v>
      </c>
      <c r="E22" s="5" t="s">
        <v>270</v>
      </c>
      <c r="F22" s="4" t="s">
        <v>271</v>
      </c>
      <c r="G22" s="5" t="s">
        <v>272</v>
      </c>
      <c r="H22" s="6">
        <v>3600</v>
      </c>
      <c r="I22" s="6">
        <f>+H22</f>
        <v>3600</v>
      </c>
      <c r="J22" s="7">
        <v>1</v>
      </c>
    </row>
    <row r="23" spans="1:10" ht="45" x14ac:dyDescent="0.25">
      <c r="A23" s="19" t="s">
        <v>373</v>
      </c>
      <c r="B23" s="4" t="s">
        <v>361</v>
      </c>
      <c r="C23" s="4" t="s">
        <v>111</v>
      </c>
      <c r="D23" s="4" t="s">
        <v>119</v>
      </c>
      <c r="E23" s="5" t="s">
        <v>120</v>
      </c>
      <c r="F23" s="4" t="s">
        <v>121</v>
      </c>
      <c r="G23" s="5" t="s">
        <v>122</v>
      </c>
      <c r="H23" s="6">
        <v>2380</v>
      </c>
      <c r="I23" s="6">
        <f>+H23</f>
        <v>2380</v>
      </c>
      <c r="J23" s="7">
        <v>1</v>
      </c>
    </row>
    <row r="24" spans="1:10" ht="60" x14ac:dyDescent="0.25">
      <c r="A24" s="19" t="s">
        <v>373</v>
      </c>
      <c r="B24" s="4" t="s">
        <v>361</v>
      </c>
      <c r="C24" s="4" t="s">
        <v>111</v>
      </c>
      <c r="D24" s="4" t="s">
        <v>112</v>
      </c>
      <c r="E24" s="5" t="s">
        <v>374</v>
      </c>
      <c r="F24" s="4" t="s">
        <v>113</v>
      </c>
      <c r="G24" s="5" t="s">
        <v>114</v>
      </c>
      <c r="H24" s="6">
        <v>707</v>
      </c>
      <c r="I24" s="29">
        <f>SUM(H24:H40)</f>
        <v>3676</v>
      </c>
      <c r="J24" s="24">
        <v>17</v>
      </c>
    </row>
    <row r="25" spans="1:10" ht="30" x14ac:dyDescent="0.25">
      <c r="A25" s="19" t="s">
        <v>373</v>
      </c>
      <c r="B25" s="4" t="s">
        <v>361</v>
      </c>
      <c r="C25" s="4" t="s">
        <v>111</v>
      </c>
      <c r="D25" s="4" t="s">
        <v>112</v>
      </c>
      <c r="E25" s="5" t="s">
        <v>374</v>
      </c>
      <c r="F25" s="4" t="s">
        <v>115</v>
      </c>
      <c r="G25" s="3" t="s">
        <v>116</v>
      </c>
      <c r="H25" s="6">
        <v>290</v>
      </c>
      <c r="I25" s="29"/>
      <c r="J25" s="24"/>
    </row>
    <row r="26" spans="1:10" ht="30" x14ac:dyDescent="0.25">
      <c r="A26" s="19" t="s">
        <v>373</v>
      </c>
      <c r="B26" s="4" t="s">
        <v>361</v>
      </c>
      <c r="C26" s="4" t="s">
        <v>111</v>
      </c>
      <c r="D26" s="4" t="s">
        <v>112</v>
      </c>
      <c r="E26" s="5" t="s">
        <v>374</v>
      </c>
      <c r="F26" s="4" t="s">
        <v>117</v>
      </c>
      <c r="G26" s="3" t="s">
        <v>118</v>
      </c>
      <c r="H26" s="6">
        <v>193</v>
      </c>
      <c r="I26" s="29"/>
      <c r="J26" s="24"/>
    </row>
    <row r="27" spans="1:10" ht="30" x14ac:dyDescent="0.25">
      <c r="A27" s="19" t="s">
        <v>373</v>
      </c>
      <c r="B27" s="4" t="s">
        <v>361</v>
      </c>
      <c r="C27" s="4" t="s">
        <v>211</v>
      </c>
      <c r="D27" s="4" t="s">
        <v>112</v>
      </c>
      <c r="E27" s="5" t="s">
        <v>374</v>
      </c>
      <c r="F27" s="4" t="s">
        <v>212</v>
      </c>
      <c r="G27" s="3" t="s">
        <v>213</v>
      </c>
      <c r="H27" s="6">
        <v>135</v>
      </c>
      <c r="I27" s="29"/>
      <c r="J27" s="24"/>
    </row>
    <row r="28" spans="1:10" ht="30" x14ac:dyDescent="0.25">
      <c r="A28" s="19" t="s">
        <v>373</v>
      </c>
      <c r="B28" s="4" t="s">
        <v>361</v>
      </c>
      <c r="C28" s="4" t="s">
        <v>211</v>
      </c>
      <c r="D28" s="4" t="s">
        <v>112</v>
      </c>
      <c r="E28" s="5" t="s">
        <v>374</v>
      </c>
      <c r="F28" s="4" t="s">
        <v>214</v>
      </c>
      <c r="G28" s="3" t="s">
        <v>215</v>
      </c>
      <c r="H28" s="6">
        <v>147</v>
      </c>
      <c r="I28" s="29"/>
      <c r="J28" s="24"/>
    </row>
    <row r="29" spans="1:10" ht="30" x14ac:dyDescent="0.25">
      <c r="A29" s="19" t="s">
        <v>373</v>
      </c>
      <c r="B29" s="4" t="s">
        <v>361</v>
      </c>
      <c r="C29" s="4" t="s">
        <v>211</v>
      </c>
      <c r="D29" s="4" t="s">
        <v>112</v>
      </c>
      <c r="E29" s="5" t="s">
        <v>374</v>
      </c>
      <c r="F29" s="4" t="s">
        <v>216</v>
      </c>
      <c r="G29" s="3" t="s">
        <v>217</v>
      </c>
      <c r="H29" s="6">
        <v>135</v>
      </c>
      <c r="I29" s="29"/>
      <c r="J29" s="24"/>
    </row>
    <row r="30" spans="1:10" ht="30" x14ac:dyDescent="0.25">
      <c r="A30" s="19" t="s">
        <v>373</v>
      </c>
      <c r="B30" s="4" t="s">
        <v>361</v>
      </c>
      <c r="C30" s="4" t="s">
        <v>226</v>
      </c>
      <c r="D30" s="4" t="s">
        <v>112</v>
      </c>
      <c r="E30" s="5" t="s">
        <v>374</v>
      </c>
      <c r="F30" s="4" t="s">
        <v>235</v>
      </c>
      <c r="G30" s="3" t="s">
        <v>236</v>
      </c>
      <c r="H30" s="6">
        <v>135</v>
      </c>
      <c r="I30" s="29"/>
      <c r="J30" s="24"/>
    </row>
    <row r="31" spans="1:10" ht="30" x14ac:dyDescent="0.25">
      <c r="A31" s="19" t="s">
        <v>373</v>
      </c>
      <c r="B31" s="4" t="s">
        <v>361</v>
      </c>
      <c r="C31" s="4" t="s">
        <v>226</v>
      </c>
      <c r="D31" s="4" t="s">
        <v>112</v>
      </c>
      <c r="E31" s="5" t="s">
        <v>374</v>
      </c>
      <c r="F31" s="4" t="s">
        <v>237</v>
      </c>
      <c r="G31" s="3" t="s">
        <v>217</v>
      </c>
      <c r="H31" s="6">
        <v>135</v>
      </c>
      <c r="I31" s="29"/>
      <c r="J31" s="24"/>
    </row>
    <row r="32" spans="1:10" ht="30" x14ac:dyDescent="0.25">
      <c r="A32" s="19" t="s">
        <v>373</v>
      </c>
      <c r="B32" s="4" t="s">
        <v>361</v>
      </c>
      <c r="C32" s="4" t="s">
        <v>226</v>
      </c>
      <c r="D32" s="4" t="s">
        <v>112</v>
      </c>
      <c r="E32" s="5" t="s">
        <v>374</v>
      </c>
      <c r="F32" s="4" t="s">
        <v>238</v>
      </c>
      <c r="G32" s="3" t="s">
        <v>239</v>
      </c>
      <c r="H32" s="6">
        <v>135</v>
      </c>
      <c r="I32" s="29"/>
      <c r="J32" s="24"/>
    </row>
    <row r="33" spans="1:10" ht="30" x14ac:dyDescent="0.25">
      <c r="A33" s="19" t="s">
        <v>373</v>
      </c>
      <c r="B33" s="4" t="s">
        <v>361</v>
      </c>
      <c r="C33" s="4" t="s">
        <v>226</v>
      </c>
      <c r="D33" s="4" t="s">
        <v>112</v>
      </c>
      <c r="E33" s="5" t="s">
        <v>374</v>
      </c>
      <c r="F33" s="4" t="s">
        <v>240</v>
      </c>
      <c r="G33" s="3" t="s">
        <v>241</v>
      </c>
      <c r="H33" s="6">
        <v>135</v>
      </c>
      <c r="I33" s="29"/>
      <c r="J33" s="24"/>
    </row>
    <row r="34" spans="1:10" ht="30" x14ac:dyDescent="0.25">
      <c r="A34" s="19" t="s">
        <v>373</v>
      </c>
      <c r="B34" s="4" t="s">
        <v>361</v>
      </c>
      <c r="C34" s="4" t="s">
        <v>226</v>
      </c>
      <c r="D34" s="4" t="s">
        <v>112</v>
      </c>
      <c r="E34" s="5" t="s">
        <v>374</v>
      </c>
      <c r="F34" s="4" t="s">
        <v>242</v>
      </c>
      <c r="G34" s="3" t="s">
        <v>239</v>
      </c>
      <c r="H34" s="6">
        <v>135</v>
      </c>
      <c r="I34" s="29"/>
      <c r="J34" s="24"/>
    </row>
    <row r="35" spans="1:10" ht="45" x14ac:dyDescent="0.25">
      <c r="A35" s="19" t="s">
        <v>373</v>
      </c>
      <c r="B35" s="4" t="s">
        <v>361</v>
      </c>
      <c r="C35" s="4" t="s">
        <v>226</v>
      </c>
      <c r="D35" s="4" t="s">
        <v>112</v>
      </c>
      <c r="E35" s="5" t="s">
        <v>374</v>
      </c>
      <c r="F35" s="4" t="s">
        <v>243</v>
      </c>
      <c r="G35" s="5" t="s">
        <v>244</v>
      </c>
      <c r="H35" s="6">
        <v>687</v>
      </c>
      <c r="I35" s="29"/>
      <c r="J35" s="24"/>
    </row>
    <row r="36" spans="1:10" ht="30" x14ac:dyDescent="0.25">
      <c r="A36" s="19" t="s">
        <v>373</v>
      </c>
      <c r="B36" s="4" t="s">
        <v>361</v>
      </c>
      <c r="C36" s="4" t="s">
        <v>262</v>
      </c>
      <c r="D36" s="4" t="s">
        <v>112</v>
      </c>
      <c r="E36" s="5" t="s">
        <v>374</v>
      </c>
      <c r="F36" s="4" t="s">
        <v>273</v>
      </c>
      <c r="G36" s="3" t="s">
        <v>239</v>
      </c>
      <c r="H36" s="6">
        <v>145</v>
      </c>
      <c r="I36" s="29"/>
      <c r="J36" s="24"/>
    </row>
    <row r="37" spans="1:10" ht="30" x14ac:dyDescent="0.25">
      <c r="A37" s="19" t="s">
        <v>373</v>
      </c>
      <c r="B37" s="4" t="s">
        <v>361</v>
      </c>
      <c r="C37" s="4" t="s">
        <v>262</v>
      </c>
      <c r="D37" s="4" t="s">
        <v>112</v>
      </c>
      <c r="E37" s="5" t="s">
        <v>374</v>
      </c>
      <c r="F37" s="4" t="s">
        <v>274</v>
      </c>
      <c r="G37" s="3" t="s">
        <v>275</v>
      </c>
      <c r="H37" s="6">
        <v>147</v>
      </c>
      <c r="I37" s="29"/>
      <c r="J37" s="24"/>
    </row>
    <row r="38" spans="1:10" ht="30" x14ac:dyDescent="0.25">
      <c r="A38" s="19" t="s">
        <v>373</v>
      </c>
      <c r="B38" s="4" t="s">
        <v>361</v>
      </c>
      <c r="C38" s="4" t="s">
        <v>262</v>
      </c>
      <c r="D38" s="4" t="s">
        <v>112</v>
      </c>
      <c r="E38" s="5" t="s">
        <v>374</v>
      </c>
      <c r="F38" s="4" t="s">
        <v>276</v>
      </c>
      <c r="G38" s="3" t="s">
        <v>241</v>
      </c>
      <c r="H38" s="6">
        <v>145</v>
      </c>
      <c r="I38" s="29"/>
      <c r="J38" s="24"/>
    </row>
    <row r="39" spans="1:10" ht="30" x14ac:dyDescent="0.25">
      <c r="A39" s="19" t="s">
        <v>373</v>
      </c>
      <c r="B39" s="4" t="s">
        <v>361</v>
      </c>
      <c r="C39" s="4" t="s">
        <v>262</v>
      </c>
      <c r="D39" s="4" t="s">
        <v>112</v>
      </c>
      <c r="E39" s="5" t="s">
        <v>374</v>
      </c>
      <c r="F39" s="4" t="s">
        <v>277</v>
      </c>
      <c r="G39" s="3" t="s">
        <v>278</v>
      </c>
      <c r="H39" s="6">
        <v>135</v>
      </c>
      <c r="I39" s="29"/>
      <c r="J39" s="24"/>
    </row>
    <row r="40" spans="1:10" ht="30" x14ac:dyDescent="0.25">
      <c r="A40" s="19" t="s">
        <v>373</v>
      </c>
      <c r="B40" s="4" t="s">
        <v>361</v>
      </c>
      <c r="C40" s="4" t="s">
        <v>299</v>
      </c>
      <c r="D40" s="4" t="s">
        <v>112</v>
      </c>
      <c r="E40" s="5" t="s">
        <v>374</v>
      </c>
      <c r="F40" s="4" t="s">
        <v>300</v>
      </c>
      <c r="G40" s="3" t="s">
        <v>239</v>
      </c>
      <c r="H40" s="6">
        <v>135</v>
      </c>
      <c r="I40" s="29"/>
      <c r="J40" s="24"/>
    </row>
    <row r="41" spans="1:10" ht="45" x14ac:dyDescent="0.25">
      <c r="A41" s="19" t="s">
        <v>373</v>
      </c>
      <c r="B41" s="4" t="s">
        <v>361</v>
      </c>
      <c r="C41" s="4" t="s">
        <v>170</v>
      </c>
      <c r="D41" s="4" t="s">
        <v>181</v>
      </c>
      <c r="E41" s="5" t="s">
        <v>375</v>
      </c>
      <c r="F41" s="4" t="s">
        <v>182</v>
      </c>
      <c r="G41" s="5" t="s">
        <v>183</v>
      </c>
      <c r="H41" s="6">
        <v>3600</v>
      </c>
      <c r="I41" s="6">
        <v>3600</v>
      </c>
      <c r="J41" s="7">
        <v>1</v>
      </c>
    </row>
    <row r="42" spans="1:10" ht="30" x14ac:dyDescent="0.25">
      <c r="A42" s="19" t="s">
        <v>373</v>
      </c>
      <c r="B42" s="4" t="s">
        <v>361</v>
      </c>
      <c r="C42" s="4" t="s">
        <v>249</v>
      </c>
      <c r="D42" s="4" t="s">
        <v>250</v>
      </c>
      <c r="E42" s="5" t="s">
        <v>251</v>
      </c>
      <c r="F42" s="4" t="s">
        <v>252</v>
      </c>
      <c r="G42" s="3" t="s">
        <v>253</v>
      </c>
      <c r="H42" s="6">
        <v>1755</v>
      </c>
      <c r="I42" s="25">
        <f>SUM(H42:H43)</f>
        <v>4170</v>
      </c>
      <c r="J42" s="24">
        <v>2</v>
      </c>
    </row>
    <row r="43" spans="1:10" ht="30" x14ac:dyDescent="0.25">
      <c r="A43" s="19" t="s">
        <v>373</v>
      </c>
      <c r="B43" s="4" t="s">
        <v>361</v>
      </c>
      <c r="C43" s="4" t="s">
        <v>299</v>
      </c>
      <c r="D43" s="4" t="s">
        <v>250</v>
      </c>
      <c r="E43" s="5" t="s">
        <v>251</v>
      </c>
      <c r="F43" s="4" t="s">
        <v>301</v>
      </c>
      <c r="G43" s="5" t="s">
        <v>302</v>
      </c>
      <c r="H43" s="6">
        <v>2415</v>
      </c>
      <c r="I43" s="25"/>
      <c r="J43" s="24"/>
    </row>
    <row r="44" spans="1:10" ht="30" x14ac:dyDescent="0.25">
      <c r="A44" s="19" t="s">
        <v>373</v>
      </c>
      <c r="B44" s="4" t="s">
        <v>361</v>
      </c>
      <c r="C44" s="4" t="s">
        <v>17</v>
      </c>
      <c r="D44" s="4" t="s">
        <v>102</v>
      </c>
      <c r="E44" s="5" t="s">
        <v>103</v>
      </c>
      <c r="F44" s="4" t="s">
        <v>104</v>
      </c>
      <c r="G44" s="5" t="s">
        <v>105</v>
      </c>
      <c r="H44" s="6">
        <v>299</v>
      </c>
      <c r="I44" s="25">
        <f>SUM(H44:H46)</f>
        <v>771</v>
      </c>
      <c r="J44" s="24">
        <v>3</v>
      </c>
    </row>
    <row r="45" spans="1:10" ht="30" x14ac:dyDescent="0.25">
      <c r="A45" s="19" t="s">
        <v>373</v>
      </c>
      <c r="B45" s="4" t="s">
        <v>361</v>
      </c>
      <c r="C45" s="4" t="s">
        <v>170</v>
      </c>
      <c r="D45" s="4" t="s">
        <v>102</v>
      </c>
      <c r="E45" s="5" t="s">
        <v>103</v>
      </c>
      <c r="F45" s="4" t="s">
        <v>188</v>
      </c>
      <c r="G45" s="5" t="s">
        <v>189</v>
      </c>
      <c r="H45" s="6">
        <v>152</v>
      </c>
      <c r="I45" s="25"/>
      <c r="J45" s="24"/>
    </row>
    <row r="46" spans="1:10" ht="30" x14ac:dyDescent="0.25">
      <c r="A46" s="19" t="s">
        <v>373</v>
      </c>
      <c r="B46" s="4" t="s">
        <v>361</v>
      </c>
      <c r="C46" s="4" t="s">
        <v>211</v>
      </c>
      <c r="D46" s="4" t="s">
        <v>102</v>
      </c>
      <c r="E46" s="5" t="s">
        <v>103</v>
      </c>
      <c r="F46" s="4" t="s">
        <v>224</v>
      </c>
      <c r="G46" s="5" t="s">
        <v>225</v>
      </c>
      <c r="H46" s="6">
        <v>320</v>
      </c>
      <c r="I46" s="25"/>
      <c r="J46" s="24"/>
    </row>
    <row r="47" spans="1:10" ht="45" x14ac:dyDescent="0.25">
      <c r="A47" s="19" t="s">
        <v>373</v>
      </c>
      <c r="B47" s="4" t="s">
        <v>361</v>
      </c>
      <c r="C47" s="4" t="s">
        <v>249</v>
      </c>
      <c r="D47" s="4" t="s">
        <v>254</v>
      </c>
      <c r="E47" s="5" t="s">
        <v>255</v>
      </c>
      <c r="F47" s="4" t="s">
        <v>256</v>
      </c>
      <c r="G47" s="5" t="s">
        <v>257</v>
      </c>
      <c r="H47" s="6">
        <v>1678.5</v>
      </c>
      <c r="I47" s="25">
        <f>SUM(H47:H49)</f>
        <v>5035.5</v>
      </c>
      <c r="J47" s="28">
        <v>3</v>
      </c>
    </row>
    <row r="48" spans="1:10" ht="30" x14ac:dyDescent="0.25">
      <c r="A48" s="19" t="s">
        <v>373</v>
      </c>
      <c r="B48" s="4" t="s">
        <v>361</v>
      </c>
      <c r="C48" s="4" t="s">
        <v>262</v>
      </c>
      <c r="D48" s="4" t="s">
        <v>254</v>
      </c>
      <c r="E48" s="5" t="s">
        <v>255</v>
      </c>
      <c r="F48" s="4" t="s">
        <v>279</v>
      </c>
      <c r="G48" s="5" t="s">
        <v>280</v>
      </c>
      <c r="H48" s="6">
        <v>1678.5</v>
      </c>
      <c r="I48" s="25"/>
      <c r="J48" s="28"/>
    </row>
    <row r="49" spans="1:10" ht="30" x14ac:dyDescent="0.25">
      <c r="A49" s="19" t="s">
        <v>373</v>
      </c>
      <c r="B49" s="4" t="s">
        <v>361</v>
      </c>
      <c r="C49" s="4" t="s">
        <v>299</v>
      </c>
      <c r="D49" s="4" t="s">
        <v>254</v>
      </c>
      <c r="E49" s="5" t="s">
        <v>255</v>
      </c>
      <c r="F49" s="4" t="s">
        <v>303</v>
      </c>
      <c r="G49" s="5" t="s">
        <v>304</v>
      </c>
      <c r="H49" s="6">
        <v>1678.5</v>
      </c>
      <c r="I49" s="25"/>
      <c r="J49" s="28"/>
    </row>
    <row r="50" spans="1:10" ht="30" x14ac:dyDescent="0.25">
      <c r="A50" s="19" t="s">
        <v>373</v>
      </c>
      <c r="B50" s="4" t="s">
        <v>361</v>
      </c>
      <c r="C50" s="4" t="s">
        <v>170</v>
      </c>
      <c r="D50" s="4" t="s">
        <v>184</v>
      </c>
      <c r="E50" s="5" t="s">
        <v>185</v>
      </c>
      <c r="F50" s="4" t="s">
        <v>186</v>
      </c>
      <c r="G50" s="5" t="s">
        <v>187</v>
      </c>
      <c r="H50" s="6">
        <v>2915</v>
      </c>
      <c r="I50" s="6">
        <f>+H50</f>
        <v>2915</v>
      </c>
      <c r="J50" s="7">
        <v>1</v>
      </c>
    </row>
    <row r="51" spans="1:10" ht="60" x14ac:dyDescent="0.25">
      <c r="A51" s="19" t="s">
        <v>373</v>
      </c>
      <c r="B51" s="4" t="s">
        <v>361</v>
      </c>
      <c r="C51" s="4" t="s">
        <v>17</v>
      </c>
      <c r="D51" s="4" t="s">
        <v>94</v>
      </c>
      <c r="E51" s="5" t="s">
        <v>95</v>
      </c>
      <c r="F51" s="4" t="s">
        <v>96</v>
      </c>
      <c r="G51" s="5" t="s">
        <v>97</v>
      </c>
      <c r="H51" s="6">
        <v>50</v>
      </c>
      <c r="I51" s="25">
        <f>SUM(H51:H59)</f>
        <v>595</v>
      </c>
      <c r="J51" s="24">
        <v>9</v>
      </c>
    </row>
    <row r="52" spans="1:10" ht="45" x14ac:dyDescent="0.25">
      <c r="A52" s="19" t="s">
        <v>373</v>
      </c>
      <c r="B52" s="4" t="s">
        <v>361</v>
      </c>
      <c r="C52" s="4" t="s">
        <v>170</v>
      </c>
      <c r="D52" s="4" t="s">
        <v>94</v>
      </c>
      <c r="E52" s="5" t="s">
        <v>95</v>
      </c>
      <c r="F52" s="4" t="s">
        <v>177</v>
      </c>
      <c r="G52" s="3" t="s">
        <v>178</v>
      </c>
      <c r="H52" s="6">
        <v>100</v>
      </c>
      <c r="I52" s="25"/>
      <c r="J52" s="24"/>
    </row>
    <row r="53" spans="1:10" ht="45" x14ac:dyDescent="0.25">
      <c r="A53" s="19" t="s">
        <v>373</v>
      </c>
      <c r="B53" s="4" t="s">
        <v>361</v>
      </c>
      <c r="C53" s="4" t="s">
        <v>190</v>
      </c>
      <c r="D53" s="4" t="s">
        <v>94</v>
      </c>
      <c r="E53" s="5" t="s">
        <v>95</v>
      </c>
      <c r="F53" s="4" t="s">
        <v>207</v>
      </c>
      <c r="G53" s="3" t="s">
        <v>208</v>
      </c>
      <c r="H53" s="6">
        <v>50</v>
      </c>
      <c r="I53" s="25"/>
      <c r="J53" s="24"/>
    </row>
    <row r="54" spans="1:10" ht="45" x14ac:dyDescent="0.25">
      <c r="A54" s="19" t="s">
        <v>373</v>
      </c>
      <c r="B54" s="4" t="s">
        <v>361</v>
      </c>
      <c r="C54" s="4" t="s">
        <v>249</v>
      </c>
      <c r="D54" s="4" t="s">
        <v>94</v>
      </c>
      <c r="E54" s="5" t="s">
        <v>95</v>
      </c>
      <c r="F54" s="4" t="s">
        <v>258</v>
      </c>
      <c r="G54" s="3" t="s">
        <v>259</v>
      </c>
      <c r="H54" s="6">
        <v>45</v>
      </c>
      <c r="I54" s="25"/>
      <c r="J54" s="24"/>
    </row>
    <row r="55" spans="1:10" ht="45" x14ac:dyDescent="0.25">
      <c r="A55" s="19" t="s">
        <v>373</v>
      </c>
      <c r="B55" s="4" t="s">
        <v>361</v>
      </c>
      <c r="C55" s="4" t="s">
        <v>299</v>
      </c>
      <c r="D55" s="4" t="s">
        <v>94</v>
      </c>
      <c r="E55" s="5" t="s">
        <v>95</v>
      </c>
      <c r="F55" s="4" t="s">
        <v>310</v>
      </c>
      <c r="G55" s="5" t="s">
        <v>287</v>
      </c>
      <c r="H55" s="6">
        <v>50</v>
      </c>
      <c r="I55" s="25"/>
      <c r="J55" s="24"/>
    </row>
    <row r="56" spans="1:10" ht="45" x14ac:dyDescent="0.25">
      <c r="A56" s="19" t="s">
        <v>373</v>
      </c>
      <c r="B56" s="4" t="s">
        <v>361</v>
      </c>
      <c r="C56" s="4" t="s">
        <v>299</v>
      </c>
      <c r="D56" s="4" t="s">
        <v>94</v>
      </c>
      <c r="E56" s="5" t="s">
        <v>95</v>
      </c>
      <c r="F56" s="4" t="s">
        <v>311</v>
      </c>
      <c r="G56" s="5" t="s">
        <v>287</v>
      </c>
      <c r="H56" s="6">
        <v>50</v>
      </c>
      <c r="I56" s="25"/>
      <c r="J56" s="24"/>
    </row>
    <row r="57" spans="1:10" ht="45" x14ac:dyDescent="0.25">
      <c r="A57" s="19" t="s">
        <v>373</v>
      </c>
      <c r="B57" s="4" t="s">
        <v>361</v>
      </c>
      <c r="C57" s="4" t="s">
        <v>299</v>
      </c>
      <c r="D57" s="4" t="s">
        <v>94</v>
      </c>
      <c r="E57" s="5" t="s">
        <v>95</v>
      </c>
      <c r="F57" s="4" t="s">
        <v>312</v>
      </c>
      <c r="G57" s="5" t="s">
        <v>287</v>
      </c>
      <c r="H57" s="6">
        <v>50</v>
      </c>
      <c r="I57" s="25"/>
      <c r="J57" s="24"/>
    </row>
    <row r="58" spans="1:10" ht="45" x14ac:dyDescent="0.25">
      <c r="A58" s="19" t="s">
        <v>373</v>
      </c>
      <c r="B58" s="4" t="s">
        <v>361</v>
      </c>
      <c r="C58" s="4" t="s">
        <v>299</v>
      </c>
      <c r="D58" s="4" t="s">
        <v>94</v>
      </c>
      <c r="E58" s="5" t="s">
        <v>95</v>
      </c>
      <c r="F58" s="4" t="s">
        <v>313</v>
      </c>
      <c r="G58" s="5" t="s">
        <v>287</v>
      </c>
      <c r="H58" s="6">
        <v>50</v>
      </c>
      <c r="I58" s="25"/>
      <c r="J58" s="24"/>
    </row>
    <row r="59" spans="1:10" ht="45" x14ac:dyDescent="0.25">
      <c r="A59" s="19" t="s">
        <v>373</v>
      </c>
      <c r="B59" s="4" t="s">
        <v>361</v>
      </c>
      <c r="C59" s="4" t="s">
        <v>339</v>
      </c>
      <c r="D59" s="4" t="s">
        <v>94</v>
      </c>
      <c r="E59" s="5" t="s">
        <v>95</v>
      </c>
      <c r="F59" s="4" t="s">
        <v>353</v>
      </c>
      <c r="G59" s="3" t="s">
        <v>354</v>
      </c>
      <c r="H59" s="6">
        <v>150</v>
      </c>
      <c r="I59" s="25"/>
      <c r="J59" s="24"/>
    </row>
    <row r="60" spans="1:10" ht="45" x14ac:dyDescent="0.25">
      <c r="A60" s="19" t="s">
        <v>373</v>
      </c>
      <c r="B60" s="4" t="s">
        <v>361</v>
      </c>
      <c r="C60" s="4" t="s">
        <v>17</v>
      </c>
      <c r="D60" s="4" t="s">
        <v>98</v>
      </c>
      <c r="E60" s="5" t="s">
        <v>99</v>
      </c>
      <c r="F60" s="4" t="s">
        <v>100</v>
      </c>
      <c r="G60" s="5" t="s">
        <v>101</v>
      </c>
      <c r="H60" s="6">
        <v>6040</v>
      </c>
      <c r="I60" s="25">
        <f>SUM(H60:H63)</f>
        <v>32070</v>
      </c>
      <c r="J60" s="24">
        <v>4</v>
      </c>
    </row>
    <row r="61" spans="1:10" ht="60" x14ac:dyDescent="0.25">
      <c r="A61" s="19" t="s">
        <v>373</v>
      </c>
      <c r="B61" s="4" t="s">
        <v>361</v>
      </c>
      <c r="C61" s="4" t="s">
        <v>170</v>
      </c>
      <c r="D61" s="4" t="s">
        <v>98</v>
      </c>
      <c r="E61" s="5" t="s">
        <v>99</v>
      </c>
      <c r="F61" s="4" t="s">
        <v>179</v>
      </c>
      <c r="G61" s="5" t="s">
        <v>180</v>
      </c>
      <c r="H61" s="6">
        <v>675</v>
      </c>
      <c r="I61" s="25"/>
      <c r="J61" s="24"/>
    </row>
    <row r="62" spans="1:10" ht="45" x14ac:dyDescent="0.25">
      <c r="A62" s="19" t="s">
        <v>373</v>
      </c>
      <c r="B62" s="4" t="s">
        <v>361</v>
      </c>
      <c r="C62" s="4" t="s">
        <v>190</v>
      </c>
      <c r="D62" s="4" t="s">
        <v>98</v>
      </c>
      <c r="E62" s="5" t="s">
        <v>99</v>
      </c>
      <c r="F62" s="4" t="s">
        <v>209</v>
      </c>
      <c r="G62" s="5" t="s">
        <v>210</v>
      </c>
      <c r="H62" s="6">
        <v>2000</v>
      </c>
      <c r="I62" s="25"/>
      <c r="J62" s="24"/>
    </row>
    <row r="63" spans="1:10" ht="30" x14ac:dyDescent="0.25">
      <c r="A63" s="19" t="s">
        <v>373</v>
      </c>
      <c r="B63" s="4" t="s">
        <v>361</v>
      </c>
      <c r="C63" s="4" t="s">
        <v>150</v>
      </c>
      <c r="D63" s="4" t="s">
        <v>151</v>
      </c>
      <c r="E63" s="5" t="s">
        <v>152</v>
      </c>
      <c r="F63" s="4" t="s">
        <v>153</v>
      </c>
      <c r="G63" s="5" t="s">
        <v>154</v>
      </c>
      <c r="H63" s="6">
        <v>23355</v>
      </c>
      <c r="I63" s="25"/>
      <c r="J63" s="24"/>
    </row>
    <row r="64" spans="1:10" ht="45" x14ac:dyDescent="0.25">
      <c r="A64" s="19" t="s">
        <v>373</v>
      </c>
      <c r="B64" s="4" t="s">
        <v>361</v>
      </c>
      <c r="C64" s="4" t="s">
        <v>190</v>
      </c>
      <c r="D64" s="4" t="s">
        <v>191</v>
      </c>
      <c r="E64" s="5" t="s">
        <v>192</v>
      </c>
      <c r="F64" s="4" t="s">
        <v>193</v>
      </c>
      <c r="G64" s="5" t="s">
        <v>194</v>
      </c>
      <c r="H64" s="6">
        <v>3000</v>
      </c>
      <c r="I64" s="6">
        <f>+H64</f>
        <v>3000</v>
      </c>
      <c r="J64" s="7">
        <v>1</v>
      </c>
    </row>
    <row r="65" spans="1:10" ht="45" x14ac:dyDescent="0.25">
      <c r="A65" s="19" t="s">
        <v>373</v>
      </c>
      <c r="B65" s="4" t="s">
        <v>361</v>
      </c>
      <c r="C65" s="4" t="s">
        <v>142</v>
      </c>
      <c r="D65" s="4" t="s">
        <v>143</v>
      </c>
      <c r="E65" s="5" t="s">
        <v>376</v>
      </c>
      <c r="F65" s="4" t="s">
        <v>144</v>
      </c>
      <c r="G65" s="5" t="s">
        <v>145</v>
      </c>
      <c r="H65" s="6">
        <v>1400</v>
      </c>
      <c r="I65" s="6">
        <v>1400</v>
      </c>
      <c r="J65" s="7">
        <v>1</v>
      </c>
    </row>
    <row r="66" spans="1:10" ht="30" x14ac:dyDescent="0.25">
      <c r="A66" s="19" t="s">
        <v>373</v>
      </c>
      <c r="B66" s="4" t="s">
        <v>361</v>
      </c>
      <c r="C66" s="4" t="s">
        <v>262</v>
      </c>
      <c r="D66" s="4" t="s">
        <v>284</v>
      </c>
      <c r="E66" s="5" t="s">
        <v>285</v>
      </c>
      <c r="F66" s="4" t="s">
        <v>286</v>
      </c>
      <c r="G66" s="5" t="s">
        <v>287</v>
      </c>
      <c r="H66" s="6">
        <v>45</v>
      </c>
      <c r="I66" s="29">
        <f>SUM(H66:H68)</f>
        <v>770</v>
      </c>
      <c r="J66" s="24">
        <v>3</v>
      </c>
    </row>
    <row r="67" spans="1:10" ht="30" x14ac:dyDescent="0.25">
      <c r="A67" s="19" t="s">
        <v>373</v>
      </c>
      <c r="B67" s="4" t="s">
        <v>361</v>
      </c>
      <c r="C67" s="4" t="s">
        <v>262</v>
      </c>
      <c r="D67" s="4" t="s">
        <v>284</v>
      </c>
      <c r="E67" s="5" t="s">
        <v>285</v>
      </c>
      <c r="F67" s="4" t="s">
        <v>288</v>
      </c>
      <c r="G67" s="5" t="s">
        <v>289</v>
      </c>
      <c r="H67" s="6">
        <v>45</v>
      </c>
      <c r="I67" s="29"/>
      <c r="J67" s="24"/>
    </row>
    <row r="68" spans="1:10" ht="30" x14ac:dyDescent="0.25">
      <c r="A68" s="19" t="s">
        <v>373</v>
      </c>
      <c r="B68" s="4" t="s">
        <v>361</v>
      </c>
      <c r="C68" s="4" t="s">
        <v>106</v>
      </c>
      <c r="D68" s="4" t="s">
        <v>107</v>
      </c>
      <c r="E68" s="5" t="s">
        <v>108</v>
      </c>
      <c r="F68" s="4" t="s">
        <v>109</v>
      </c>
      <c r="G68" s="5" t="s">
        <v>110</v>
      </c>
      <c r="H68" s="6">
        <v>680</v>
      </c>
      <c r="I68" s="29"/>
      <c r="J68" s="24"/>
    </row>
    <row r="69" spans="1:10" ht="30" x14ac:dyDescent="0.25">
      <c r="A69" s="19" t="s">
        <v>373</v>
      </c>
      <c r="B69" s="4" t="s">
        <v>361</v>
      </c>
      <c r="C69" s="4" t="s">
        <v>262</v>
      </c>
      <c r="D69" s="4" t="s">
        <v>265</v>
      </c>
      <c r="E69" s="5" t="s">
        <v>266</v>
      </c>
      <c r="F69" s="4" t="s">
        <v>267</v>
      </c>
      <c r="G69" s="5" t="s">
        <v>268</v>
      </c>
      <c r="H69" s="6">
        <v>3135</v>
      </c>
      <c r="I69" s="6">
        <v>3135</v>
      </c>
      <c r="J69" s="7">
        <v>1</v>
      </c>
    </row>
    <row r="70" spans="1:10" ht="60" x14ac:dyDescent="0.25">
      <c r="A70" s="19" t="s">
        <v>373</v>
      </c>
      <c r="B70" s="4" t="s">
        <v>361</v>
      </c>
      <c r="C70" s="4" t="s">
        <v>131</v>
      </c>
      <c r="D70" s="4" t="s">
        <v>132</v>
      </c>
      <c r="E70" s="5" t="s">
        <v>133</v>
      </c>
      <c r="F70" s="4" t="s">
        <v>134</v>
      </c>
      <c r="G70" s="5" t="s">
        <v>135</v>
      </c>
      <c r="H70" s="6">
        <v>39</v>
      </c>
      <c r="I70" s="6">
        <v>39</v>
      </c>
      <c r="J70" s="7">
        <v>1</v>
      </c>
    </row>
    <row r="71" spans="1:10" ht="45" x14ac:dyDescent="0.25">
      <c r="A71" s="19" t="s">
        <v>373</v>
      </c>
      <c r="B71" s="4" t="s">
        <v>361</v>
      </c>
      <c r="C71" s="4" t="s">
        <v>190</v>
      </c>
      <c r="D71" s="4" t="s">
        <v>199</v>
      </c>
      <c r="E71" s="5" t="s">
        <v>200</v>
      </c>
      <c r="F71" s="4" t="s">
        <v>201</v>
      </c>
      <c r="G71" s="5" t="s">
        <v>202</v>
      </c>
      <c r="H71" s="6">
        <v>500</v>
      </c>
      <c r="I71" s="6">
        <v>500</v>
      </c>
      <c r="J71" s="7">
        <v>1</v>
      </c>
    </row>
    <row r="72" spans="1:10" ht="30" x14ac:dyDescent="0.25">
      <c r="A72" s="19" t="s">
        <v>373</v>
      </c>
      <c r="B72" s="4" t="s">
        <v>361</v>
      </c>
      <c r="C72" s="4" t="s">
        <v>320</v>
      </c>
      <c r="D72" s="4" t="s">
        <v>334</v>
      </c>
      <c r="E72" s="5" t="s">
        <v>377</v>
      </c>
      <c r="F72" s="4" t="s">
        <v>335</v>
      </c>
      <c r="G72" s="5" t="s">
        <v>336</v>
      </c>
      <c r="H72" s="6">
        <v>8085</v>
      </c>
      <c r="I72" s="25">
        <f>SUM(H72:H73)</f>
        <v>9035</v>
      </c>
      <c r="J72" s="28">
        <v>2</v>
      </c>
    </row>
    <row r="73" spans="1:10" ht="30" x14ac:dyDescent="0.25">
      <c r="A73" s="19" t="s">
        <v>373</v>
      </c>
      <c r="B73" s="4" t="s">
        <v>361</v>
      </c>
      <c r="C73" s="4" t="s">
        <v>320</v>
      </c>
      <c r="D73" s="4" t="s">
        <v>334</v>
      </c>
      <c r="E73" s="5" t="s">
        <v>377</v>
      </c>
      <c r="F73" s="4" t="s">
        <v>337</v>
      </c>
      <c r="G73" s="3" t="s">
        <v>338</v>
      </c>
      <c r="H73" s="6">
        <v>950</v>
      </c>
      <c r="I73" s="25"/>
      <c r="J73" s="28"/>
    </row>
    <row r="74" spans="1:10" ht="30" x14ac:dyDescent="0.25">
      <c r="A74" s="19" t="s">
        <v>373</v>
      </c>
      <c r="B74" s="4" t="s">
        <v>361</v>
      </c>
      <c r="C74" s="4" t="s">
        <v>111</v>
      </c>
      <c r="D74" s="4" t="s">
        <v>123</v>
      </c>
      <c r="E74" s="5" t="s">
        <v>124</v>
      </c>
      <c r="F74" s="4" t="s">
        <v>125</v>
      </c>
      <c r="G74" s="3" t="s">
        <v>126</v>
      </c>
      <c r="H74" s="6">
        <v>176</v>
      </c>
      <c r="I74" s="6">
        <v>176</v>
      </c>
      <c r="J74" s="7">
        <v>1</v>
      </c>
    </row>
    <row r="75" spans="1:10" ht="45" x14ac:dyDescent="0.25">
      <c r="A75" s="19" t="s">
        <v>373</v>
      </c>
      <c r="B75" s="4" t="s">
        <v>361</v>
      </c>
      <c r="C75" s="4" t="s">
        <v>190</v>
      </c>
      <c r="D75" s="4" t="s">
        <v>203</v>
      </c>
      <c r="E75" s="5" t="s">
        <v>204</v>
      </c>
      <c r="F75" s="4" t="s">
        <v>205</v>
      </c>
      <c r="G75" s="5" t="s">
        <v>206</v>
      </c>
      <c r="H75" s="6">
        <v>2840</v>
      </c>
      <c r="I75" s="25">
        <f>SUM(H75:H76)</f>
        <v>27612</v>
      </c>
      <c r="J75" s="24">
        <v>2</v>
      </c>
    </row>
    <row r="76" spans="1:10" ht="30" x14ac:dyDescent="0.25">
      <c r="A76" s="19" t="s">
        <v>373</v>
      </c>
      <c r="B76" s="4" t="s">
        <v>361</v>
      </c>
      <c r="C76" s="4" t="s">
        <v>339</v>
      </c>
      <c r="D76" s="4" t="s">
        <v>203</v>
      </c>
      <c r="E76" s="5" t="s">
        <v>204</v>
      </c>
      <c r="F76" s="4" t="s">
        <v>351</v>
      </c>
      <c r="G76" s="5" t="s">
        <v>352</v>
      </c>
      <c r="H76" s="6">
        <v>24772</v>
      </c>
      <c r="I76" s="25"/>
      <c r="J76" s="24"/>
    </row>
    <row r="77" spans="1:10" ht="30" x14ac:dyDescent="0.25">
      <c r="A77" s="19" t="s">
        <v>373</v>
      </c>
      <c r="B77" s="4" t="s">
        <v>361</v>
      </c>
      <c r="C77" s="4" t="s">
        <v>111</v>
      </c>
      <c r="D77" s="4" t="s">
        <v>127</v>
      </c>
      <c r="E77" s="5" t="s">
        <v>128</v>
      </c>
      <c r="F77" s="4" t="s">
        <v>129</v>
      </c>
      <c r="G77" s="3" t="s">
        <v>130</v>
      </c>
      <c r="H77" s="6">
        <v>125.4</v>
      </c>
      <c r="I77" s="6">
        <f>+H77</f>
        <v>125.4</v>
      </c>
      <c r="J77" s="7">
        <v>1</v>
      </c>
    </row>
    <row r="78" spans="1:10" ht="30" x14ac:dyDescent="0.25">
      <c r="A78" s="19" t="s">
        <v>373</v>
      </c>
      <c r="B78" s="4" t="s">
        <v>361</v>
      </c>
      <c r="C78" s="4" t="s">
        <v>170</v>
      </c>
      <c r="D78" s="4" t="s">
        <v>173</v>
      </c>
      <c r="E78" s="5" t="s">
        <v>174</v>
      </c>
      <c r="F78" s="4" t="s">
        <v>175</v>
      </c>
      <c r="G78" s="5" t="s">
        <v>176</v>
      </c>
      <c r="H78" s="6">
        <v>130</v>
      </c>
      <c r="I78" s="25">
        <f>SUM(H78:H79)</f>
        <v>567.5</v>
      </c>
      <c r="J78" s="28">
        <v>2</v>
      </c>
    </row>
    <row r="79" spans="1:10" ht="60" x14ac:dyDescent="0.25">
      <c r="A79" s="19" t="s">
        <v>373</v>
      </c>
      <c r="B79" s="4" t="s">
        <v>361</v>
      </c>
      <c r="C79" s="4" t="s">
        <v>320</v>
      </c>
      <c r="D79" s="4" t="s">
        <v>173</v>
      </c>
      <c r="E79" s="5" t="s">
        <v>174</v>
      </c>
      <c r="F79" s="4" t="s">
        <v>323</v>
      </c>
      <c r="G79" s="5" t="s">
        <v>324</v>
      </c>
      <c r="H79" s="6">
        <v>437.5</v>
      </c>
      <c r="I79" s="25"/>
      <c r="J79" s="28"/>
    </row>
    <row r="80" spans="1:10" ht="30" x14ac:dyDescent="0.25">
      <c r="A80" s="19" t="s">
        <v>373</v>
      </c>
      <c r="B80" s="4" t="s">
        <v>361</v>
      </c>
      <c r="C80" s="4" t="s">
        <v>299</v>
      </c>
      <c r="D80" s="4" t="s">
        <v>317</v>
      </c>
      <c r="E80" s="5" t="s">
        <v>318</v>
      </c>
      <c r="F80" s="4" t="s">
        <v>319</v>
      </c>
      <c r="G80" s="5" t="s">
        <v>287</v>
      </c>
      <c r="H80" s="6">
        <v>42</v>
      </c>
      <c r="I80" s="6">
        <f>+H80</f>
        <v>42</v>
      </c>
      <c r="J80" s="7">
        <v>1</v>
      </c>
    </row>
    <row r="81" spans="1:10" ht="30" x14ac:dyDescent="0.25">
      <c r="A81" s="19" t="s">
        <v>373</v>
      </c>
      <c r="B81" s="4" t="s">
        <v>361</v>
      </c>
      <c r="C81" s="4" t="s">
        <v>299</v>
      </c>
      <c r="D81" s="4" t="s">
        <v>305</v>
      </c>
      <c r="E81" s="5" t="s">
        <v>378</v>
      </c>
      <c r="F81" s="4" t="s">
        <v>306</v>
      </c>
      <c r="G81" s="5" t="s">
        <v>307</v>
      </c>
      <c r="H81" s="6">
        <v>2435</v>
      </c>
      <c r="I81" s="6">
        <f>+H81</f>
        <v>2435</v>
      </c>
      <c r="J81" s="7">
        <v>1</v>
      </c>
    </row>
    <row r="82" spans="1:10" ht="30" x14ac:dyDescent="0.25">
      <c r="A82" s="19" t="s">
        <v>373</v>
      </c>
      <c r="B82" s="4" t="s">
        <v>361</v>
      </c>
      <c r="C82" s="4" t="s">
        <v>339</v>
      </c>
      <c r="D82" s="4" t="s">
        <v>340</v>
      </c>
      <c r="E82" s="5" t="s">
        <v>379</v>
      </c>
      <c r="F82" s="4" t="s">
        <v>341</v>
      </c>
      <c r="G82" s="3" t="s">
        <v>342</v>
      </c>
      <c r="H82" s="6">
        <v>17000</v>
      </c>
      <c r="I82" s="6">
        <f>+H82</f>
        <v>17000</v>
      </c>
      <c r="J82" s="7">
        <v>1</v>
      </c>
    </row>
    <row r="83" spans="1:10" ht="60" x14ac:dyDescent="0.25">
      <c r="A83" s="19" t="s">
        <v>373</v>
      </c>
      <c r="B83" s="4" t="s">
        <v>361</v>
      </c>
      <c r="C83" s="4" t="s">
        <v>8</v>
      </c>
      <c r="D83" s="4" t="s">
        <v>13</v>
      </c>
      <c r="E83" s="5" t="s">
        <v>14</v>
      </c>
      <c r="F83" s="4" t="s">
        <v>15</v>
      </c>
      <c r="G83" s="5" t="s">
        <v>16</v>
      </c>
      <c r="H83" s="6">
        <v>49</v>
      </c>
      <c r="I83" s="25">
        <f>SUM(H83:H95)</f>
        <v>874</v>
      </c>
      <c r="J83" s="24">
        <v>13</v>
      </c>
    </row>
    <row r="84" spans="1:10" ht="30" x14ac:dyDescent="0.25">
      <c r="A84" s="19" t="s">
        <v>373</v>
      </c>
      <c r="B84" s="4" t="s">
        <v>361</v>
      </c>
      <c r="C84" s="4" t="s">
        <v>131</v>
      </c>
      <c r="D84" s="4" t="s">
        <v>13</v>
      </c>
      <c r="E84" s="5" t="s">
        <v>14</v>
      </c>
      <c r="F84" s="4" t="s">
        <v>140</v>
      </c>
      <c r="G84" s="3" t="s">
        <v>141</v>
      </c>
      <c r="H84" s="6">
        <v>92</v>
      </c>
      <c r="I84" s="25"/>
      <c r="J84" s="24"/>
    </row>
    <row r="85" spans="1:10" ht="30" x14ac:dyDescent="0.25">
      <c r="A85" s="19" t="s">
        <v>373</v>
      </c>
      <c r="B85" s="4" t="s">
        <v>361</v>
      </c>
      <c r="C85" s="4" t="s">
        <v>142</v>
      </c>
      <c r="D85" s="4" t="s">
        <v>13</v>
      </c>
      <c r="E85" s="5" t="s">
        <v>14</v>
      </c>
      <c r="F85" s="4" t="s">
        <v>146</v>
      </c>
      <c r="G85" s="3" t="s">
        <v>147</v>
      </c>
      <c r="H85" s="6">
        <v>49</v>
      </c>
      <c r="I85" s="25"/>
      <c r="J85" s="24"/>
    </row>
    <row r="86" spans="1:10" ht="30" x14ac:dyDescent="0.25">
      <c r="A86" s="19" t="s">
        <v>373</v>
      </c>
      <c r="B86" s="4" t="s">
        <v>361</v>
      </c>
      <c r="C86" s="4" t="s">
        <v>142</v>
      </c>
      <c r="D86" s="4" t="s">
        <v>13</v>
      </c>
      <c r="E86" s="5" t="s">
        <v>14</v>
      </c>
      <c r="F86" s="4" t="s">
        <v>148</v>
      </c>
      <c r="G86" s="3" t="s">
        <v>149</v>
      </c>
      <c r="H86" s="6">
        <v>49</v>
      </c>
      <c r="I86" s="25"/>
      <c r="J86" s="24"/>
    </row>
    <row r="87" spans="1:10" ht="30" x14ac:dyDescent="0.25">
      <c r="A87" s="19" t="s">
        <v>373</v>
      </c>
      <c r="B87" s="4" t="s">
        <v>361</v>
      </c>
      <c r="C87" s="4" t="s">
        <v>150</v>
      </c>
      <c r="D87" s="4" t="s">
        <v>13</v>
      </c>
      <c r="E87" s="5" t="s">
        <v>14</v>
      </c>
      <c r="F87" s="4" t="s">
        <v>163</v>
      </c>
      <c r="G87" s="5" t="s">
        <v>164</v>
      </c>
      <c r="H87" s="6">
        <v>50</v>
      </c>
      <c r="I87" s="25"/>
      <c r="J87" s="24"/>
    </row>
    <row r="88" spans="1:10" ht="30" x14ac:dyDescent="0.25">
      <c r="A88" s="19" t="s">
        <v>373</v>
      </c>
      <c r="B88" s="4" t="s">
        <v>361</v>
      </c>
      <c r="C88" s="4" t="s">
        <v>165</v>
      </c>
      <c r="D88" s="4" t="s">
        <v>13</v>
      </c>
      <c r="E88" s="5" t="s">
        <v>14</v>
      </c>
      <c r="F88" s="4" t="s">
        <v>168</v>
      </c>
      <c r="G88" s="5" t="s">
        <v>169</v>
      </c>
      <c r="H88" s="6">
        <v>147</v>
      </c>
      <c r="I88" s="25"/>
      <c r="J88" s="24"/>
    </row>
    <row r="89" spans="1:10" ht="30" x14ac:dyDescent="0.25">
      <c r="A89" s="19" t="s">
        <v>373</v>
      </c>
      <c r="B89" s="4" t="s">
        <v>361</v>
      </c>
      <c r="C89" s="4" t="s">
        <v>249</v>
      </c>
      <c r="D89" s="4" t="s">
        <v>13</v>
      </c>
      <c r="E89" s="5" t="s">
        <v>14</v>
      </c>
      <c r="F89" s="4" t="s">
        <v>260</v>
      </c>
      <c r="G89" s="5" t="s">
        <v>261</v>
      </c>
      <c r="H89" s="6">
        <v>50</v>
      </c>
      <c r="I89" s="25"/>
      <c r="J89" s="24"/>
    </row>
    <row r="90" spans="1:10" ht="30" x14ac:dyDescent="0.25">
      <c r="A90" s="19" t="s">
        <v>373</v>
      </c>
      <c r="B90" s="4" t="s">
        <v>361</v>
      </c>
      <c r="C90" s="4" t="s">
        <v>262</v>
      </c>
      <c r="D90" s="4" t="s">
        <v>13</v>
      </c>
      <c r="E90" s="5" t="s">
        <v>14</v>
      </c>
      <c r="F90" s="4" t="s">
        <v>294</v>
      </c>
      <c r="G90" s="5" t="s">
        <v>164</v>
      </c>
      <c r="H90" s="6">
        <v>49</v>
      </c>
      <c r="I90" s="25"/>
      <c r="J90" s="24"/>
    </row>
    <row r="91" spans="1:10" ht="30" x14ac:dyDescent="0.25">
      <c r="A91" s="19" t="s">
        <v>373</v>
      </c>
      <c r="B91" s="4" t="s">
        <v>361</v>
      </c>
      <c r="C91" s="4" t="s">
        <v>262</v>
      </c>
      <c r="D91" s="4" t="s">
        <v>13</v>
      </c>
      <c r="E91" s="5" t="s">
        <v>14</v>
      </c>
      <c r="F91" s="4" t="s">
        <v>295</v>
      </c>
      <c r="G91" s="5" t="s">
        <v>296</v>
      </c>
      <c r="H91" s="6">
        <v>100</v>
      </c>
      <c r="I91" s="25"/>
      <c r="J91" s="24"/>
    </row>
    <row r="92" spans="1:10" ht="30" x14ac:dyDescent="0.25">
      <c r="A92" s="19" t="s">
        <v>373</v>
      </c>
      <c r="B92" s="4" t="s">
        <v>361</v>
      </c>
      <c r="C92" s="4" t="s">
        <v>262</v>
      </c>
      <c r="D92" s="4" t="s">
        <v>13</v>
      </c>
      <c r="E92" s="5" t="s">
        <v>14</v>
      </c>
      <c r="F92" s="4" t="s">
        <v>297</v>
      </c>
      <c r="G92" s="5" t="s">
        <v>298</v>
      </c>
      <c r="H92" s="6">
        <v>92</v>
      </c>
      <c r="I92" s="25"/>
      <c r="J92" s="24"/>
    </row>
    <row r="93" spans="1:10" ht="30" x14ac:dyDescent="0.25">
      <c r="A93" s="19" t="s">
        <v>373</v>
      </c>
      <c r="B93" s="4" t="s">
        <v>361</v>
      </c>
      <c r="C93" s="4" t="s">
        <v>299</v>
      </c>
      <c r="D93" s="4" t="s">
        <v>13</v>
      </c>
      <c r="E93" s="5" t="s">
        <v>14</v>
      </c>
      <c r="F93" s="4" t="s">
        <v>314</v>
      </c>
      <c r="G93" s="5" t="s">
        <v>287</v>
      </c>
      <c r="H93" s="6">
        <v>49</v>
      </c>
      <c r="I93" s="25"/>
      <c r="J93" s="24"/>
    </row>
    <row r="94" spans="1:10" ht="30" x14ac:dyDescent="0.25">
      <c r="A94" s="19" t="s">
        <v>373</v>
      </c>
      <c r="B94" s="4" t="s">
        <v>361</v>
      </c>
      <c r="C94" s="4" t="s">
        <v>299</v>
      </c>
      <c r="D94" s="4" t="s">
        <v>13</v>
      </c>
      <c r="E94" s="5" t="s">
        <v>14</v>
      </c>
      <c r="F94" s="4" t="s">
        <v>315</v>
      </c>
      <c r="G94" s="5" t="s">
        <v>287</v>
      </c>
      <c r="H94" s="6">
        <v>49</v>
      </c>
      <c r="I94" s="25"/>
      <c r="J94" s="24"/>
    </row>
    <row r="95" spans="1:10" ht="30" x14ac:dyDescent="0.25">
      <c r="A95" s="19" t="s">
        <v>373</v>
      </c>
      <c r="B95" s="4" t="s">
        <v>361</v>
      </c>
      <c r="C95" s="4" t="s">
        <v>299</v>
      </c>
      <c r="D95" s="4" t="s">
        <v>13</v>
      </c>
      <c r="E95" s="5" t="s">
        <v>14</v>
      </c>
      <c r="F95" s="4" t="s">
        <v>316</v>
      </c>
      <c r="G95" s="5" t="s">
        <v>287</v>
      </c>
      <c r="H95" s="6">
        <v>49</v>
      </c>
      <c r="I95" s="25"/>
      <c r="J95" s="24"/>
    </row>
    <row r="96" spans="1:10" ht="60" x14ac:dyDescent="0.25">
      <c r="A96" s="19" t="s">
        <v>373</v>
      </c>
      <c r="B96" s="4" t="s">
        <v>361</v>
      </c>
      <c r="C96" s="4" t="s">
        <v>190</v>
      </c>
      <c r="D96" s="4" t="s">
        <v>195</v>
      </c>
      <c r="E96" s="5" t="s">
        <v>196</v>
      </c>
      <c r="F96" s="4" t="s">
        <v>197</v>
      </c>
      <c r="G96" s="5" t="s">
        <v>198</v>
      </c>
      <c r="H96" s="6">
        <v>3600</v>
      </c>
      <c r="I96" s="6">
        <f>+H96</f>
        <v>3600</v>
      </c>
      <c r="J96" s="7">
        <v>1</v>
      </c>
    </row>
    <row r="97" spans="1:10" ht="30" x14ac:dyDescent="0.25">
      <c r="A97" s="19" t="s">
        <v>373</v>
      </c>
      <c r="B97" s="4" t="s">
        <v>361</v>
      </c>
      <c r="C97" s="4" t="s">
        <v>320</v>
      </c>
      <c r="D97" s="4" t="s">
        <v>308</v>
      </c>
      <c r="E97" s="5" t="s">
        <v>309</v>
      </c>
      <c r="F97" s="4" t="s">
        <v>328</v>
      </c>
      <c r="G97" s="5" t="s">
        <v>329</v>
      </c>
      <c r="H97" s="6">
        <v>23704.799999999999</v>
      </c>
      <c r="I97" s="6">
        <f>+H97</f>
        <v>23704.799999999999</v>
      </c>
      <c r="J97" s="7">
        <v>1</v>
      </c>
    </row>
    <row r="98" spans="1:10" ht="30" x14ac:dyDescent="0.25">
      <c r="A98" s="19" t="s">
        <v>373</v>
      </c>
      <c r="B98" s="4" t="s">
        <v>361</v>
      </c>
      <c r="C98" s="4" t="s">
        <v>339</v>
      </c>
      <c r="D98" s="4" t="s">
        <v>355</v>
      </c>
      <c r="E98" s="5" t="s">
        <v>356</v>
      </c>
      <c r="F98" s="4" t="s">
        <v>357</v>
      </c>
      <c r="G98" s="5" t="s">
        <v>287</v>
      </c>
      <c r="H98" s="6">
        <v>42</v>
      </c>
      <c r="I98" s="25">
        <f>SUM(H98:H101)</f>
        <v>168</v>
      </c>
      <c r="J98" s="24">
        <v>4</v>
      </c>
    </row>
    <row r="99" spans="1:10" ht="30" x14ac:dyDescent="0.25">
      <c r="A99" s="19" t="s">
        <v>373</v>
      </c>
      <c r="B99" s="4" t="s">
        <v>361</v>
      </c>
      <c r="C99" s="4" t="s">
        <v>339</v>
      </c>
      <c r="D99" s="4" t="s">
        <v>355</v>
      </c>
      <c r="E99" s="5" t="s">
        <v>356</v>
      </c>
      <c r="F99" s="4" t="s">
        <v>358</v>
      </c>
      <c r="G99" s="5" t="s">
        <v>287</v>
      </c>
      <c r="H99" s="6">
        <v>42</v>
      </c>
      <c r="I99" s="25"/>
      <c r="J99" s="24"/>
    </row>
    <row r="100" spans="1:10" ht="30" x14ac:dyDescent="0.25">
      <c r="A100" s="19" t="s">
        <v>373</v>
      </c>
      <c r="B100" s="4" t="s">
        <v>361</v>
      </c>
      <c r="C100" s="4" t="s">
        <v>339</v>
      </c>
      <c r="D100" s="4" t="s">
        <v>355</v>
      </c>
      <c r="E100" s="5" t="s">
        <v>356</v>
      </c>
      <c r="F100" s="4" t="s">
        <v>359</v>
      </c>
      <c r="G100" s="5" t="s">
        <v>164</v>
      </c>
      <c r="H100" s="6">
        <v>42</v>
      </c>
      <c r="I100" s="25"/>
      <c r="J100" s="24"/>
    </row>
    <row r="101" spans="1:10" ht="30" x14ac:dyDescent="0.25">
      <c r="A101" s="19" t="s">
        <v>373</v>
      </c>
      <c r="B101" s="4" t="s">
        <v>361</v>
      </c>
      <c r="C101" s="4" t="s">
        <v>339</v>
      </c>
      <c r="D101" s="4" t="s">
        <v>355</v>
      </c>
      <c r="E101" s="5" t="s">
        <v>356</v>
      </c>
      <c r="F101" s="4" t="s">
        <v>360</v>
      </c>
      <c r="G101" s="5" t="s">
        <v>287</v>
      </c>
      <c r="H101" s="6">
        <v>42</v>
      </c>
      <c r="I101" s="25"/>
      <c r="J101" s="24"/>
    </row>
    <row r="102" spans="1:10" ht="60" x14ac:dyDescent="0.25">
      <c r="A102" s="19" t="s">
        <v>373</v>
      </c>
      <c r="B102" s="4" t="s">
        <v>361</v>
      </c>
      <c r="C102" s="4" t="s">
        <v>17</v>
      </c>
      <c r="D102" s="4" t="s">
        <v>22</v>
      </c>
      <c r="E102" s="5" t="s">
        <v>23</v>
      </c>
      <c r="F102" s="4" t="s">
        <v>24</v>
      </c>
      <c r="G102" s="5" t="s">
        <v>25</v>
      </c>
      <c r="H102" s="6">
        <v>271</v>
      </c>
      <c r="I102" s="25">
        <f>SUM(H102:H134)</f>
        <v>7096.8499999999985</v>
      </c>
      <c r="J102" s="24">
        <v>33</v>
      </c>
    </row>
    <row r="103" spans="1:10" ht="60" x14ac:dyDescent="0.25">
      <c r="A103" s="19" t="s">
        <v>373</v>
      </c>
      <c r="B103" s="4" t="s">
        <v>361</v>
      </c>
      <c r="C103" s="4" t="s">
        <v>17</v>
      </c>
      <c r="D103" s="4" t="s">
        <v>22</v>
      </c>
      <c r="E103" s="5" t="s">
        <v>23</v>
      </c>
      <c r="F103" s="4" t="s">
        <v>26</v>
      </c>
      <c r="G103" s="5" t="s">
        <v>27</v>
      </c>
      <c r="H103" s="6">
        <v>271</v>
      </c>
      <c r="I103" s="25"/>
      <c r="J103" s="24"/>
    </row>
    <row r="104" spans="1:10" ht="60" x14ac:dyDescent="0.25">
      <c r="A104" s="19" t="s">
        <v>373</v>
      </c>
      <c r="B104" s="4" t="s">
        <v>361</v>
      </c>
      <c r="C104" s="4" t="s">
        <v>17</v>
      </c>
      <c r="D104" s="4" t="s">
        <v>22</v>
      </c>
      <c r="E104" s="5" t="s">
        <v>23</v>
      </c>
      <c r="F104" s="4" t="s">
        <v>28</v>
      </c>
      <c r="G104" s="5" t="s">
        <v>29</v>
      </c>
      <c r="H104" s="6">
        <v>220.3</v>
      </c>
      <c r="I104" s="25"/>
      <c r="J104" s="24"/>
    </row>
    <row r="105" spans="1:10" ht="60" x14ac:dyDescent="0.25">
      <c r="A105" s="19" t="s">
        <v>373</v>
      </c>
      <c r="B105" s="4" t="s">
        <v>361</v>
      </c>
      <c r="C105" s="4" t="s">
        <v>17</v>
      </c>
      <c r="D105" s="4" t="s">
        <v>22</v>
      </c>
      <c r="E105" s="5" t="s">
        <v>23</v>
      </c>
      <c r="F105" s="4" t="s">
        <v>30</v>
      </c>
      <c r="G105" s="5" t="s">
        <v>31</v>
      </c>
      <c r="H105" s="6">
        <v>161.25</v>
      </c>
      <c r="I105" s="25"/>
      <c r="J105" s="24"/>
    </row>
    <row r="106" spans="1:10" ht="60" x14ac:dyDescent="0.25">
      <c r="A106" s="19" t="s">
        <v>373</v>
      </c>
      <c r="B106" s="4" t="s">
        <v>361</v>
      </c>
      <c r="C106" s="4" t="s">
        <v>17</v>
      </c>
      <c r="D106" s="4" t="s">
        <v>22</v>
      </c>
      <c r="E106" s="5" t="s">
        <v>23</v>
      </c>
      <c r="F106" s="4" t="s">
        <v>32</v>
      </c>
      <c r="G106" s="5" t="s">
        <v>33</v>
      </c>
      <c r="H106" s="6">
        <v>161.25</v>
      </c>
      <c r="I106" s="25"/>
      <c r="J106" s="24"/>
    </row>
    <row r="107" spans="1:10" ht="60" x14ac:dyDescent="0.25">
      <c r="A107" s="19" t="s">
        <v>373</v>
      </c>
      <c r="B107" s="4" t="s">
        <v>361</v>
      </c>
      <c r="C107" s="4" t="s">
        <v>17</v>
      </c>
      <c r="D107" s="4" t="s">
        <v>22</v>
      </c>
      <c r="E107" s="5" t="s">
        <v>23</v>
      </c>
      <c r="F107" s="4" t="s">
        <v>34</v>
      </c>
      <c r="G107" s="5" t="s">
        <v>35</v>
      </c>
      <c r="H107" s="6">
        <v>161.25</v>
      </c>
      <c r="I107" s="25"/>
      <c r="J107" s="24"/>
    </row>
    <row r="108" spans="1:10" ht="60" x14ac:dyDescent="0.25">
      <c r="A108" s="19" t="s">
        <v>373</v>
      </c>
      <c r="B108" s="4" t="s">
        <v>361</v>
      </c>
      <c r="C108" s="4" t="s">
        <v>17</v>
      </c>
      <c r="D108" s="4" t="s">
        <v>22</v>
      </c>
      <c r="E108" s="5" t="s">
        <v>23</v>
      </c>
      <c r="F108" s="4" t="s">
        <v>36</v>
      </c>
      <c r="G108" s="5" t="s">
        <v>37</v>
      </c>
      <c r="H108" s="6">
        <v>161.25</v>
      </c>
      <c r="I108" s="25"/>
      <c r="J108" s="24"/>
    </row>
    <row r="109" spans="1:10" ht="60" x14ac:dyDescent="0.25">
      <c r="A109" s="19" t="s">
        <v>373</v>
      </c>
      <c r="B109" s="4" t="s">
        <v>361</v>
      </c>
      <c r="C109" s="4" t="s">
        <v>17</v>
      </c>
      <c r="D109" s="4" t="s">
        <v>22</v>
      </c>
      <c r="E109" s="5" t="s">
        <v>23</v>
      </c>
      <c r="F109" s="4" t="s">
        <v>38</v>
      </c>
      <c r="G109" s="5" t="s">
        <v>39</v>
      </c>
      <c r="H109" s="6">
        <v>161.25</v>
      </c>
      <c r="I109" s="25"/>
      <c r="J109" s="24"/>
    </row>
    <row r="110" spans="1:10" ht="60" x14ac:dyDescent="0.25">
      <c r="A110" s="19" t="s">
        <v>373</v>
      </c>
      <c r="B110" s="4" t="s">
        <v>361</v>
      </c>
      <c r="C110" s="4" t="s">
        <v>17</v>
      </c>
      <c r="D110" s="4" t="s">
        <v>22</v>
      </c>
      <c r="E110" s="5" t="s">
        <v>23</v>
      </c>
      <c r="F110" s="4" t="s">
        <v>40</v>
      </c>
      <c r="G110" s="5" t="s">
        <v>41</v>
      </c>
      <c r="H110" s="6">
        <v>161.25</v>
      </c>
      <c r="I110" s="25"/>
      <c r="J110" s="24"/>
    </row>
    <row r="111" spans="1:10" ht="60" x14ac:dyDescent="0.25">
      <c r="A111" s="19" t="s">
        <v>373</v>
      </c>
      <c r="B111" s="4" t="s">
        <v>361</v>
      </c>
      <c r="C111" s="4" t="s">
        <v>17</v>
      </c>
      <c r="D111" s="4" t="s">
        <v>22</v>
      </c>
      <c r="E111" s="5" t="s">
        <v>23</v>
      </c>
      <c r="F111" s="4" t="s">
        <v>42</v>
      </c>
      <c r="G111" s="5" t="s">
        <v>43</v>
      </c>
      <c r="H111" s="6">
        <v>161.25</v>
      </c>
      <c r="I111" s="25"/>
      <c r="J111" s="24"/>
    </row>
    <row r="112" spans="1:10" ht="60" x14ac:dyDescent="0.25">
      <c r="A112" s="19" t="s">
        <v>373</v>
      </c>
      <c r="B112" s="4" t="s">
        <v>361</v>
      </c>
      <c r="C112" s="4" t="s">
        <v>17</v>
      </c>
      <c r="D112" s="4" t="s">
        <v>22</v>
      </c>
      <c r="E112" s="5" t="s">
        <v>23</v>
      </c>
      <c r="F112" s="4" t="s">
        <v>44</v>
      </c>
      <c r="G112" s="5" t="s">
        <v>45</v>
      </c>
      <c r="H112" s="6">
        <v>396.85</v>
      </c>
      <c r="I112" s="25"/>
      <c r="J112" s="24"/>
    </row>
    <row r="113" spans="1:10" ht="60" x14ac:dyDescent="0.25">
      <c r="A113" s="19" t="s">
        <v>373</v>
      </c>
      <c r="B113" s="4" t="s">
        <v>361</v>
      </c>
      <c r="C113" s="4" t="s">
        <v>17</v>
      </c>
      <c r="D113" s="4" t="s">
        <v>22</v>
      </c>
      <c r="E113" s="5" t="s">
        <v>23</v>
      </c>
      <c r="F113" s="4" t="s">
        <v>46</v>
      </c>
      <c r="G113" s="5" t="s">
        <v>47</v>
      </c>
      <c r="H113" s="6">
        <v>161.25</v>
      </c>
      <c r="I113" s="25"/>
      <c r="J113" s="24"/>
    </row>
    <row r="114" spans="1:10" ht="60" x14ac:dyDescent="0.25">
      <c r="A114" s="19" t="s">
        <v>373</v>
      </c>
      <c r="B114" s="4" t="s">
        <v>361</v>
      </c>
      <c r="C114" s="4" t="s">
        <v>17</v>
      </c>
      <c r="D114" s="4" t="s">
        <v>22</v>
      </c>
      <c r="E114" s="5" t="s">
        <v>23</v>
      </c>
      <c r="F114" s="4" t="s">
        <v>48</v>
      </c>
      <c r="G114" s="5" t="s">
        <v>49</v>
      </c>
      <c r="H114" s="6">
        <v>161.25</v>
      </c>
      <c r="I114" s="25"/>
      <c r="J114" s="24"/>
    </row>
    <row r="115" spans="1:10" ht="60" x14ac:dyDescent="0.25">
      <c r="A115" s="19" t="s">
        <v>373</v>
      </c>
      <c r="B115" s="4" t="s">
        <v>361</v>
      </c>
      <c r="C115" s="4" t="s">
        <v>17</v>
      </c>
      <c r="D115" s="4" t="s">
        <v>22</v>
      </c>
      <c r="E115" s="5" t="s">
        <v>23</v>
      </c>
      <c r="F115" s="4" t="s">
        <v>50</v>
      </c>
      <c r="G115" s="5" t="s">
        <v>51</v>
      </c>
      <c r="H115" s="6">
        <v>161.25</v>
      </c>
      <c r="I115" s="25"/>
      <c r="J115" s="24"/>
    </row>
    <row r="116" spans="1:10" ht="60" x14ac:dyDescent="0.25">
      <c r="A116" s="19" t="s">
        <v>373</v>
      </c>
      <c r="B116" s="4" t="s">
        <v>361</v>
      </c>
      <c r="C116" s="4" t="s">
        <v>17</v>
      </c>
      <c r="D116" s="4" t="s">
        <v>22</v>
      </c>
      <c r="E116" s="5" t="s">
        <v>23</v>
      </c>
      <c r="F116" s="4" t="s">
        <v>52</v>
      </c>
      <c r="G116" s="5" t="s">
        <v>53</v>
      </c>
      <c r="H116" s="6">
        <v>161.25</v>
      </c>
      <c r="I116" s="25"/>
      <c r="J116" s="24"/>
    </row>
    <row r="117" spans="1:10" ht="60" x14ac:dyDescent="0.25">
      <c r="A117" s="19" t="s">
        <v>373</v>
      </c>
      <c r="B117" s="4" t="s">
        <v>361</v>
      </c>
      <c r="C117" s="4" t="s">
        <v>17</v>
      </c>
      <c r="D117" s="4" t="s">
        <v>22</v>
      </c>
      <c r="E117" s="5" t="s">
        <v>23</v>
      </c>
      <c r="F117" s="4" t="s">
        <v>54</v>
      </c>
      <c r="G117" s="5" t="s">
        <v>55</v>
      </c>
      <c r="H117" s="6">
        <v>240.98</v>
      </c>
      <c r="I117" s="25"/>
      <c r="J117" s="24"/>
    </row>
    <row r="118" spans="1:10" ht="60" x14ac:dyDescent="0.25">
      <c r="A118" s="19" t="s">
        <v>373</v>
      </c>
      <c r="B118" s="4" t="s">
        <v>361</v>
      </c>
      <c r="C118" s="4" t="s">
        <v>17</v>
      </c>
      <c r="D118" s="4" t="s">
        <v>22</v>
      </c>
      <c r="E118" s="5" t="s">
        <v>23</v>
      </c>
      <c r="F118" s="4" t="s">
        <v>56</v>
      </c>
      <c r="G118" s="5" t="s">
        <v>57</v>
      </c>
      <c r="H118" s="6">
        <v>240.98</v>
      </c>
      <c r="I118" s="25"/>
      <c r="J118" s="24"/>
    </row>
    <row r="119" spans="1:10" ht="60" x14ac:dyDescent="0.25">
      <c r="A119" s="19" t="s">
        <v>373</v>
      </c>
      <c r="B119" s="4" t="s">
        <v>361</v>
      </c>
      <c r="C119" s="4" t="s">
        <v>17</v>
      </c>
      <c r="D119" s="4" t="s">
        <v>22</v>
      </c>
      <c r="E119" s="5" t="s">
        <v>23</v>
      </c>
      <c r="F119" s="4" t="s">
        <v>58</v>
      </c>
      <c r="G119" s="5" t="s">
        <v>59</v>
      </c>
      <c r="H119" s="6">
        <v>240.98</v>
      </c>
      <c r="I119" s="25"/>
      <c r="J119" s="24"/>
    </row>
    <row r="120" spans="1:10" ht="60" x14ac:dyDescent="0.25">
      <c r="A120" s="19" t="s">
        <v>373</v>
      </c>
      <c r="B120" s="4" t="s">
        <v>361</v>
      </c>
      <c r="C120" s="4" t="s">
        <v>17</v>
      </c>
      <c r="D120" s="4" t="s">
        <v>22</v>
      </c>
      <c r="E120" s="5" t="s">
        <v>23</v>
      </c>
      <c r="F120" s="4" t="s">
        <v>60</v>
      </c>
      <c r="G120" s="5" t="s">
        <v>61</v>
      </c>
      <c r="H120" s="6">
        <v>271</v>
      </c>
      <c r="I120" s="25"/>
      <c r="J120" s="24"/>
    </row>
    <row r="121" spans="1:10" ht="60" x14ac:dyDescent="0.25">
      <c r="A121" s="19" t="s">
        <v>373</v>
      </c>
      <c r="B121" s="4" t="s">
        <v>361</v>
      </c>
      <c r="C121" s="4" t="s">
        <v>17</v>
      </c>
      <c r="D121" s="4" t="s">
        <v>22</v>
      </c>
      <c r="E121" s="5" t="s">
        <v>23</v>
      </c>
      <c r="F121" s="4" t="s">
        <v>62</v>
      </c>
      <c r="G121" s="5" t="s">
        <v>63</v>
      </c>
      <c r="H121" s="6">
        <v>240.98</v>
      </c>
      <c r="I121" s="25"/>
      <c r="J121" s="24"/>
    </row>
    <row r="122" spans="1:10" ht="60" x14ac:dyDescent="0.25">
      <c r="A122" s="19" t="s">
        <v>373</v>
      </c>
      <c r="B122" s="4" t="s">
        <v>361</v>
      </c>
      <c r="C122" s="4" t="s">
        <v>17</v>
      </c>
      <c r="D122" s="4" t="s">
        <v>22</v>
      </c>
      <c r="E122" s="5" t="s">
        <v>23</v>
      </c>
      <c r="F122" s="4" t="s">
        <v>64</v>
      </c>
      <c r="G122" s="5" t="s">
        <v>65</v>
      </c>
      <c r="H122" s="6">
        <v>161.25</v>
      </c>
      <c r="I122" s="25"/>
      <c r="J122" s="24"/>
    </row>
    <row r="123" spans="1:10" ht="60" x14ac:dyDescent="0.25">
      <c r="A123" s="19" t="s">
        <v>373</v>
      </c>
      <c r="B123" s="4" t="s">
        <v>361</v>
      </c>
      <c r="C123" s="4" t="s">
        <v>17</v>
      </c>
      <c r="D123" s="4" t="s">
        <v>22</v>
      </c>
      <c r="E123" s="5" t="s">
        <v>23</v>
      </c>
      <c r="F123" s="4" t="s">
        <v>66</v>
      </c>
      <c r="G123" s="5" t="s">
        <v>67</v>
      </c>
      <c r="H123" s="6">
        <v>240.98</v>
      </c>
      <c r="I123" s="25"/>
      <c r="J123" s="24"/>
    </row>
    <row r="124" spans="1:10" ht="60" x14ac:dyDescent="0.25">
      <c r="A124" s="19" t="s">
        <v>373</v>
      </c>
      <c r="B124" s="4" t="s">
        <v>361</v>
      </c>
      <c r="C124" s="4" t="s">
        <v>17</v>
      </c>
      <c r="D124" s="4" t="s">
        <v>22</v>
      </c>
      <c r="E124" s="5" t="s">
        <v>23</v>
      </c>
      <c r="F124" s="4" t="s">
        <v>68</v>
      </c>
      <c r="G124" s="5" t="s">
        <v>69</v>
      </c>
      <c r="H124" s="6">
        <v>240.98</v>
      </c>
      <c r="I124" s="25"/>
      <c r="J124" s="24"/>
    </row>
    <row r="125" spans="1:10" ht="60" x14ac:dyDescent="0.25">
      <c r="A125" s="19" t="s">
        <v>373</v>
      </c>
      <c r="B125" s="4" t="s">
        <v>361</v>
      </c>
      <c r="C125" s="4" t="s">
        <v>17</v>
      </c>
      <c r="D125" s="4" t="s">
        <v>22</v>
      </c>
      <c r="E125" s="5" t="s">
        <v>23</v>
      </c>
      <c r="F125" s="4" t="s">
        <v>70</v>
      </c>
      <c r="G125" s="5" t="s">
        <v>71</v>
      </c>
      <c r="H125" s="6">
        <v>161.25</v>
      </c>
      <c r="I125" s="25"/>
      <c r="J125" s="24"/>
    </row>
    <row r="126" spans="1:10" ht="60" x14ac:dyDescent="0.25">
      <c r="A126" s="19" t="s">
        <v>373</v>
      </c>
      <c r="B126" s="4" t="s">
        <v>361</v>
      </c>
      <c r="C126" s="4" t="s">
        <v>17</v>
      </c>
      <c r="D126" s="4" t="s">
        <v>22</v>
      </c>
      <c r="E126" s="5" t="s">
        <v>23</v>
      </c>
      <c r="F126" s="4" t="s">
        <v>72</v>
      </c>
      <c r="G126" s="5" t="s">
        <v>73</v>
      </c>
      <c r="H126" s="6">
        <v>240.98</v>
      </c>
      <c r="I126" s="25"/>
      <c r="J126" s="24"/>
    </row>
    <row r="127" spans="1:10" ht="60" x14ac:dyDescent="0.25">
      <c r="A127" s="19" t="s">
        <v>373</v>
      </c>
      <c r="B127" s="4" t="s">
        <v>361</v>
      </c>
      <c r="C127" s="4" t="s">
        <v>17</v>
      </c>
      <c r="D127" s="4" t="s">
        <v>22</v>
      </c>
      <c r="E127" s="5" t="s">
        <v>23</v>
      </c>
      <c r="F127" s="4" t="s">
        <v>74</v>
      </c>
      <c r="G127" s="5" t="s">
        <v>75</v>
      </c>
      <c r="H127" s="6">
        <v>240.98</v>
      </c>
      <c r="I127" s="25"/>
      <c r="J127" s="24"/>
    </row>
    <row r="128" spans="1:10" ht="60" x14ac:dyDescent="0.25">
      <c r="A128" s="19" t="s">
        <v>373</v>
      </c>
      <c r="B128" s="4" t="s">
        <v>361</v>
      </c>
      <c r="C128" s="4" t="s">
        <v>17</v>
      </c>
      <c r="D128" s="4" t="s">
        <v>22</v>
      </c>
      <c r="E128" s="5" t="s">
        <v>23</v>
      </c>
      <c r="F128" s="4" t="s">
        <v>76</v>
      </c>
      <c r="G128" s="5" t="s">
        <v>77</v>
      </c>
      <c r="H128" s="6">
        <v>240.98</v>
      </c>
      <c r="I128" s="25"/>
      <c r="J128" s="24"/>
    </row>
    <row r="129" spans="1:10" ht="60" x14ac:dyDescent="0.25">
      <c r="A129" s="19" t="s">
        <v>373</v>
      </c>
      <c r="B129" s="4" t="s">
        <v>361</v>
      </c>
      <c r="C129" s="4" t="s">
        <v>17</v>
      </c>
      <c r="D129" s="4" t="s">
        <v>22</v>
      </c>
      <c r="E129" s="5" t="s">
        <v>23</v>
      </c>
      <c r="F129" s="4" t="s">
        <v>78</v>
      </c>
      <c r="G129" s="5" t="s">
        <v>79</v>
      </c>
      <c r="H129" s="6">
        <v>242.09</v>
      </c>
      <c r="I129" s="25"/>
      <c r="J129" s="24"/>
    </row>
    <row r="130" spans="1:10" ht="60" x14ac:dyDescent="0.25">
      <c r="A130" s="19" t="s">
        <v>373</v>
      </c>
      <c r="B130" s="4" t="s">
        <v>361</v>
      </c>
      <c r="C130" s="4" t="s">
        <v>17</v>
      </c>
      <c r="D130" s="4" t="s">
        <v>22</v>
      </c>
      <c r="E130" s="5" t="s">
        <v>23</v>
      </c>
      <c r="F130" s="4" t="s">
        <v>80</v>
      </c>
      <c r="G130" s="5" t="s">
        <v>81</v>
      </c>
      <c r="H130" s="6">
        <v>234.59</v>
      </c>
      <c r="I130" s="25"/>
      <c r="J130" s="24"/>
    </row>
    <row r="131" spans="1:10" ht="60" x14ac:dyDescent="0.25">
      <c r="A131" s="19" t="s">
        <v>373</v>
      </c>
      <c r="B131" s="4" t="s">
        <v>361</v>
      </c>
      <c r="C131" s="4" t="s">
        <v>17</v>
      </c>
      <c r="D131" s="4" t="s">
        <v>22</v>
      </c>
      <c r="E131" s="5" t="s">
        <v>23</v>
      </c>
      <c r="F131" s="4" t="s">
        <v>82</v>
      </c>
      <c r="G131" s="5" t="s">
        <v>83</v>
      </c>
      <c r="H131" s="6">
        <v>242.09</v>
      </c>
      <c r="I131" s="25"/>
      <c r="J131" s="24"/>
    </row>
    <row r="132" spans="1:10" ht="60" x14ac:dyDescent="0.25">
      <c r="A132" s="19" t="s">
        <v>373</v>
      </c>
      <c r="B132" s="4" t="s">
        <v>361</v>
      </c>
      <c r="C132" s="4" t="s">
        <v>17</v>
      </c>
      <c r="D132" s="4" t="s">
        <v>22</v>
      </c>
      <c r="E132" s="5" t="s">
        <v>23</v>
      </c>
      <c r="F132" s="4" t="s">
        <v>84</v>
      </c>
      <c r="G132" s="5" t="s">
        <v>85</v>
      </c>
      <c r="H132" s="6">
        <v>213.68</v>
      </c>
      <c r="I132" s="25"/>
      <c r="J132" s="24"/>
    </row>
    <row r="133" spans="1:10" ht="60" x14ac:dyDescent="0.25">
      <c r="A133" s="19" t="s">
        <v>373</v>
      </c>
      <c r="B133" s="4" t="s">
        <v>361</v>
      </c>
      <c r="C133" s="4" t="s">
        <v>17</v>
      </c>
      <c r="D133" s="4" t="s">
        <v>22</v>
      </c>
      <c r="E133" s="5" t="s">
        <v>23</v>
      </c>
      <c r="F133" s="4" t="s">
        <v>86</v>
      </c>
      <c r="G133" s="5" t="s">
        <v>87</v>
      </c>
      <c r="H133" s="6">
        <v>234.59</v>
      </c>
      <c r="I133" s="25"/>
      <c r="J133" s="24"/>
    </row>
    <row r="134" spans="1:10" ht="60" x14ac:dyDescent="0.25">
      <c r="A134" s="19" t="s">
        <v>373</v>
      </c>
      <c r="B134" s="4" t="s">
        <v>361</v>
      </c>
      <c r="C134" s="4" t="s">
        <v>17</v>
      </c>
      <c r="D134" s="4" t="s">
        <v>22</v>
      </c>
      <c r="E134" s="5" t="s">
        <v>23</v>
      </c>
      <c r="F134" s="4" t="s">
        <v>88</v>
      </c>
      <c r="G134" s="5" t="s">
        <v>89</v>
      </c>
      <c r="H134" s="6">
        <v>234.59</v>
      </c>
      <c r="I134" s="25"/>
      <c r="J134" s="24"/>
    </row>
    <row r="135" spans="1:10" ht="30" x14ac:dyDescent="0.25">
      <c r="A135" s="19" t="s">
        <v>373</v>
      </c>
      <c r="B135" s="4" t="s">
        <v>361</v>
      </c>
      <c r="C135" s="4" t="s">
        <v>17</v>
      </c>
      <c r="D135" s="4" t="s">
        <v>18</v>
      </c>
      <c r="E135" s="5" t="s">
        <v>19</v>
      </c>
      <c r="F135" s="4" t="s">
        <v>20</v>
      </c>
      <c r="G135" s="5" t="s">
        <v>21</v>
      </c>
      <c r="H135" s="6">
        <v>225</v>
      </c>
      <c r="I135" s="25">
        <f>SUM(H135:H140)</f>
        <v>1728</v>
      </c>
      <c r="J135" s="24">
        <v>6</v>
      </c>
    </row>
    <row r="136" spans="1:10" ht="30" x14ac:dyDescent="0.25">
      <c r="A136" s="19" t="s">
        <v>373</v>
      </c>
      <c r="B136" s="4" t="s">
        <v>361</v>
      </c>
      <c r="C136" s="4" t="s">
        <v>170</v>
      </c>
      <c r="D136" s="4" t="s">
        <v>18</v>
      </c>
      <c r="E136" s="5" t="s">
        <v>19</v>
      </c>
      <c r="F136" s="4" t="s">
        <v>171</v>
      </c>
      <c r="G136" s="5" t="s">
        <v>172</v>
      </c>
      <c r="H136" s="6">
        <v>250</v>
      </c>
      <c r="I136" s="25"/>
      <c r="J136" s="24"/>
    </row>
    <row r="137" spans="1:10" ht="30" x14ac:dyDescent="0.25">
      <c r="A137" s="19" t="s">
        <v>373</v>
      </c>
      <c r="B137" s="4" t="s">
        <v>361</v>
      </c>
      <c r="C137" s="4" t="s">
        <v>226</v>
      </c>
      <c r="D137" s="4" t="s">
        <v>18</v>
      </c>
      <c r="E137" s="5" t="s">
        <v>19</v>
      </c>
      <c r="F137" s="4" t="s">
        <v>227</v>
      </c>
      <c r="G137" s="5" t="s">
        <v>228</v>
      </c>
      <c r="H137" s="6">
        <v>250</v>
      </c>
      <c r="I137" s="25"/>
      <c r="J137" s="24"/>
    </row>
    <row r="138" spans="1:10" ht="30" x14ac:dyDescent="0.25">
      <c r="A138" s="19" t="s">
        <v>373</v>
      </c>
      <c r="B138" s="4" t="s">
        <v>361</v>
      </c>
      <c r="C138" s="4" t="s">
        <v>226</v>
      </c>
      <c r="D138" s="4" t="s">
        <v>18</v>
      </c>
      <c r="E138" s="5" t="s">
        <v>19</v>
      </c>
      <c r="F138" s="4" t="s">
        <v>229</v>
      </c>
      <c r="G138" s="5" t="s">
        <v>230</v>
      </c>
      <c r="H138" s="6">
        <v>228</v>
      </c>
      <c r="I138" s="25"/>
      <c r="J138" s="24"/>
    </row>
    <row r="139" spans="1:10" ht="30" x14ac:dyDescent="0.25">
      <c r="A139" s="19" t="s">
        <v>373</v>
      </c>
      <c r="B139" s="4" t="s">
        <v>361</v>
      </c>
      <c r="C139" s="4" t="s">
        <v>262</v>
      </c>
      <c r="D139" s="4" t="s">
        <v>18</v>
      </c>
      <c r="E139" s="5" t="s">
        <v>19</v>
      </c>
      <c r="F139" s="4" t="s">
        <v>263</v>
      </c>
      <c r="G139" s="5" t="s">
        <v>264</v>
      </c>
      <c r="H139" s="6">
        <v>350</v>
      </c>
      <c r="I139" s="25"/>
      <c r="J139" s="24"/>
    </row>
    <row r="140" spans="1:10" ht="30" x14ac:dyDescent="0.25">
      <c r="A140" s="19" t="s">
        <v>373</v>
      </c>
      <c r="B140" s="4" t="s">
        <v>361</v>
      </c>
      <c r="C140" s="4" t="s">
        <v>320</v>
      </c>
      <c r="D140" s="4" t="s">
        <v>18</v>
      </c>
      <c r="E140" s="5" t="s">
        <v>19</v>
      </c>
      <c r="F140" s="4" t="s">
        <v>321</v>
      </c>
      <c r="G140" s="5" t="s">
        <v>322</v>
      </c>
      <c r="H140" s="6">
        <v>425</v>
      </c>
      <c r="I140" s="25"/>
      <c r="J140" s="24"/>
    </row>
    <row r="141" spans="1:10" ht="45" x14ac:dyDescent="0.25">
      <c r="A141" s="19" t="s">
        <v>373</v>
      </c>
      <c r="B141" s="4" t="s">
        <v>361</v>
      </c>
      <c r="C141" s="4" t="s">
        <v>17</v>
      </c>
      <c r="D141" s="4" t="s">
        <v>90</v>
      </c>
      <c r="E141" s="5" t="s">
        <v>91</v>
      </c>
      <c r="F141" s="4" t="s">
        <v>92</v>
      </c>
      <c r="G141" s="5" t="s">
        <v>93</v>
      </c>
      <c r="H141" s="6">
        <v>33</v>
      </c>
      <c r="I141" s="25">
        <f>SUM(H141:H155)</f>
        <v>765</v>
      </c>
      <c r="J141" s="24">
        <v>15</v>
      </c>
    </row>
    <row r="142" spans="1:10" ht="45" x14ac:dyDescent="0.25">
      <c r="A142" s="19" t="s">
        <v>373</v>
      </c>
      <c r="B142" s="4" t="s">
        <v>361</v>
      </c>
      <c r="C142" s="4" t="s">
        <v>131</v>
      </c>
      <c r="D142" s="4" t="s">
        <v>90</v>
      </c>
      <c r="E142" s="5" t="s">
        <v>91</v>
      </c>
      <c r="F142" s="4" t="s">
        <v>136</v>
      </c>
      <c r="G142" s="5" t="s">
        <v>137</v>
      </c>
      <c r="H142" s="6">
        <v>69</v>
      </c>
      <c r="I142" s="25"/>
      <c r="J142" s="24"/>
    </row>
    <row r="143" spans="1:10" ht="45" x14ac:dyDescent="0.25">
      <c r="A143" s="19" t="s">
        <v>373</v>
      </c>
      <c r="B143" s="4" t="s">
        <v>361</v>
      </c>
      <c r="C143" s="4" t="s">
        <v>131</v>
      </c>
      <c r="D143" s="4" t="s">
        <v>90</v>
      </c>
      <c r="E143" s="5" t="s">
        <v>91</v>
      </c>
      <c r="F143" s="4" t="s">
        <v>138</v>
      </c>
      <c r="G143" s="5" t="s">
        <v>139</v>
      </c>
      <c r="H143" s="6">
        <v>36</v>
      </c>
      <c r="I143" s="25"/>
      <c r="J143" s="24"/>
    </row>
    <row r="144" spans="1:10" ht="45" x14ac:dyDescent="0.25">
      <c r="A144" s="19" t="s">
        <v>373</v>
      </c>
      <c r="B144" s="4" t="s">
        <v>361</v>
      </c>
      <c r="C144" s="4" t="s">
        <v>150</v>
      </c>
      <c r="D144" s="4" t="s">
        <v>90</v>
      </c>
      <c r="E144" s="5" t="s">
        <v>91</v>
      </c>
      <c r="F144" s="4" t="s">
        <v>155</v>
      </c>
      <c r="G144" s="5" t="s">
        <v>156</v>
      </c>
      <c r="H144" s="6">
        <v>39</v>
      </c>
      <c r="I144" s="25"/>
      <c r="J144" s="24"/>
    </row>
    <row r="145" spans="1:10" ht="45" x14ac:dyDescent="0.25">
      <c r="A145" s="19" t="s">
        <v>373</v>
      </c>
      <c r="B145" s="4" t="s">
        <v>361</v>
      </c>
      <c r="C145" s="4" t="s">
        <v>150</v>
      </c>
      <c r="D145" s="4" t="s">
        <v>90</v>
      </c>
      <c r="E145" s="5" t="s">
        <v>91</v>
      </c>
      <c r="F145" s="4" t="s">
        <v>157</v>
      </c>
      <c r="G145" s="5" t="s">
        <v>158</v>
      </c>
      <c r="H145" s="6">
        <v>33</v>
      </c>
      <c r="I145" s="25"/>
      <c r="J145" s="24"/>
    </row>
    <row r="146" spans="1:10" ht="45" x14ac:dyDescent="0.25">
      <c r="A146" s="19" t="s">
        <v>373</v>
      </c>
      <c r="B146" s="4" t="s">
        <v>361</v>
      </c>
      <c r="C146" s="4" t="s">
        <v>150</v>
      </c>
      <c r="D146" s="4" t="s">
        <v>90</v>
      </c>
      <c r="E146" s="5" t="s">
        <v>91</v>
      </c>
      <c r="F146" s="4" t="s">
        <v>159</v>
      </c>
      <c r="G146" s="5" t="s">
        <v>160</v>
      </c>
      <c r="H146" s="6">
        <v>36</v>
      </c>
      <c r="I146" s="25"/>
      <c r="J146" s="24"/>
    </row>
    <row r="147" spans="1:10" ht="45" x14ac:dyDescent="0.25">
      <c r="A147" s="19" t="s">
        <v>373</v>
      </c>
      <c r="B147" s="4" t="s">
        <v>361</v>
      </c>
      <c r="C147" s="4" t="s">
        <v>150</v>
      </c>
      <c r="D147" s="4" t="s">
        <v>90</v>
      </c>
      <c r="E147" s="5" t="s">
        <v>91</v>
      </c>
      <c r="F147" s="4" t="s">
        <v>161</v>
      </c>
      <c r="G147" s="5" t="s">
        <v>162</v>
      </c>
      <c r="H147" s="6">
        <v>33</v>
      </c>
      <c r="I147" s="25"/>
      <c r="J147" s="24"/>
    </row>
    <row r="148" spans="1:10" ht="45" x14ac:dyDescent="0.25">
      <c r="A148" s="19" t="s">
        <v>373</v>
      </c>
      <c r="B148" s="4" t="s">
        <v>361</v>
      </c>
      <c r="C148" s="4" t="s">
        <v>165</v>
      </c>
      <c r="D148" s="4" t="s">
        <v>90</v>
      </c>
      <c r="E148" s="5" t="s">
        <v>91</v>
      </c>
      <c r="F148" s="4" t="s">
        <v>166</v>
      </c>
      <c r="G148" s="5" t="s">
        <v>167</v>
      </c>
      <c r="H148" s="6">
        <v>36</v>
      </c>
      <c r="I148" s="25"/>
      <c r="J148" s="24"/>
    </row>
    <row r="149" spans="1:10" ht="45" x14ac:dyDescent="0.25">
      <c r="A149" s="19" t="s">
        <v>373</v>
      </c>
      <c r="B149" s="4" t="s">
        <v>361</v>
      </c>
      <c r="C149" s="4" t="s">
        <v>211</v>
      </c>
      <c r="D149" s="4" t="s">
        <v>90</v>
      </c>
      <c r="E149" s="5" t="s">
        <v>91</v>
      </c>
      <c r="F149" s="4" t="s">
        <v>218</v>
      </c>
      <c r="G149" s="5" t="s">
        <v>219</v>
      </c>
      <c r="H149" s="6">
        <v>126</v>
      </c>
      <c r="I149" s="25"/>
      <c r="J149" s="24"/>
    </row>
    <row r="150" spans="1:10" ht="45" x14ac:dyDescent="0.25">
      <c r="A150" s="19" t="s">
        <v>373</v>
      </c>
      <c r="B150" s="4" t="s">
        <v>361</v>
      </c>
      <c r="C150" s="4" t="s">
        <v>211</v>
      </c>
      <c r="D150" s="4" t="s">
        <v>90</v>
      </c>
      <c r="E150" s="5" t="s">
        <v>91</v>
      </c>
      <c r="F150" s="4" t="s">
        <v>220</v>
      </c>
      <c r="G150" s="5" t="s">
        <v>221</v>
      </c>
      <c r="H150" s="6">
        <v>36</v>
      </c>
      <c r="I150" s="25"/>
      <c r="J150" s="24"/>
    </row>
    <row r="151" spans="1:10" ht="45" x14ac:dyDescent="0.25">
      <c r="A151" s="19" t="s">
        <v>373</v>
      </c>
      <c r="B151" s="4" t="s">
        <v>361</v>
      </c>
      <c r="C151" s="4" t="s">
        <v>211</v>
      </c>
      <c r="D151" s="4" t="s">
        <v>90</v>
      </c>
      <c r="E151" s="5" t="s">
        <v>91</v>
      </c>
      <c r="F151" s="4" t="s">
        <v>222</v>
      </c>
      <c r="G151" s="5" t="s">
        <v>223</v>
      </c>
      <c r="H151" s="6">
        <v>144</v>
      </c>
      <c r="I151" s="25"/>
      <c r="J151" s="24"/>
    </row>
    <row r="152" spans="1:10" ht="45" x14ac:dyDescent="0.25">
      <c r="A152" s="19" t="s">
        <v>373</v>
      </c>
      <c r="B152" s="4" t="s">
        <v>361</v>
      </c>
      <c r="C152" s="4" t="s">
        <v>226</v>
      </c>
      <c r="D152" s="4" t="s">
        <v>90</v>
      </c>
      <c r="E152" s="5" t="s">
        <v>91</v>
      </c>
      <c r="F152" s="4" t="s">
        <v>245</v>
      </c>
      <c r="G152" s="5" t="s">
        <v>246</v>
      </c>
      <c r="H152" s="6">
        <v>36</v>
      </c>
      <c r="I152" s="25"/>
      <c r="J152" s="24"/>
    </row>
    <row r="153" spans="1:10" ht="45" x14ac:dyDescent="0.25">
      <c r="A153" s="19" t="s">
        <v>373</v>
      </c>
      <c r="B153" s="4" t="s">
        <v>361</v>
      </c>
      <c r="C153" s="4" t="s">
        <v>226</v>
      </c>
      <c r="D153" s="4" t="s">
        <v>90</v>
      </c>
      <c r="E153" s="5" t="s">
        <v>91</v>
      </c>
      <c r="F153" s="4" t="s">
        <v>247</v>
      </c>
      <c r="G153" s="5" t="s">
        <v>248</v>
      </c>
      <c r="H153" s="6">
        <v>36</v>
      </c>
      <c r="I153" s="25"/>
      <c r="J153" s="24"/>
    </row>
    <row r="154" spans="1:10" ht="45" x14ac:dyDescent="0.25">
      <c r="A154" s="19" t="s">
        <v>373</v>
      </c>
      <c r="B154" s="4" t="s">
        <v>361</v>
      </c>
      <c r="C154" s="4" t="s">
        <v>339</v>
      </c>
      <c r="D154" s="4" t="s">
        <v>90</v>
      </c>
      <c r="E154" s="5" t="s">
        <v>91</v>
      </c>
      <c r="F154" s="4" t="s">
        <v>347</v>
      </c>
      <c r="G154" s="5" t="s">
        <v>348</v>
      </c>
      <c r="H154" s="6">
        <v>36</v>
      </c>
      <c r="I154" s="25"/>
      <c r="J154" s="24"/>
    </row>
    <row r="155" spans="1:10" ht="45" x14ac:dyDescent="0.25">
      <c r="A155" s="19" t="s">
        <v>373</v>
      </c>
      <c r="B155" s="4" t="s">
        <v>361</v>
      </c>
      <c r="C155" s="4" t="s">
        <v>339</v>
      </c>
      <c r="D155" s="4" t="s">
        <v>90</v>
      </c>
      <c r="E155" s="5" t="s">
        <v>91</v>
      </c>
      <c r="F155" s="4" t="s">
        <v>349</v>
      </c>
      <c r="G155" s="5" t="s">
        <v>350</v>
      </c>
      <c r="H155" s="6">
        <v>36</v>
      </c>
      <c r="I155" s="25"/>
      <c r="J155" s="24"/>
    </row>
    <row r="156" spans="1:10" ht="30.75" thickBot="1" x14ac:dyDescent="0.3">
      <c r="A156" s="19" t="s">
        <v>373</v>
      </c>
      <c r="B156" s="8" t="s">
        <v>361</v>
      </c>
      <c r="C156" s="8" t="s">
        <v>339</v>
      </c>
      <c r="D156" s="8" t="s">
        <v>343</v>
      </c>
      <c r="E156" s="9" t="s">
        <v>344</v>
      </c>
      <c r="F156" s="8" t="s">
        <v>345</v>
      </c>
      <c r="G156" s="9" t="s">
        <v>346</v>
      </c>
      <c r="H156" s="10">
        <v>25000</v>
      </c>
      <c r="I156" s="10">
        <f>+H156</f>
        <v>25000</v>
      </c>
      <c r="J156" s="11">
        <v>1</v>
      </c>
    </row>
  </sheetData>
  <sortState xmlns:xlrd2="http://schemas.microsoft.com/office/spreadsheetml/2017/richdata2" ref="A16:J156">
    <sortCondition ref="E16:E156"/>
  </sortState>
  <mergeCells count="40">
    <mergeCell ref="I75:I76"/>
    <mergeCell ref="I102:I134"/>
    <mergeCell ref="A8:E8"/>
    <mergeCell ref="A9:E9"/>
    <mergeCell ref="A10:E10"/>
    <mergeCell ref="A12:E12"/>
    <mergeCell ref="I66:I68"/>
    <mergeCell ref="J66:J68"/>
    <mergeCell ref="I72:I73"/>
    <mergeCell ref="J72:J73"/>
    <mergeCell ref="J24:J40"/>
    <mergeCell ref="I42:I43"/>
    <mergeCell ref="J42:J43"/>
    <mergeCell ref="I44:I46"/>
    <mergeCell ref="J44:J46"/>
    <mergeCell ref="I47:I49"/>
    <mergeCell ref="J47:J49"/>
    <mergeCell ref="I24:I40"/>
    <mergeCell ref="I51:I59"/>
    <mergeCell ref="A3:E3"/>
    <mergeCell ref="A4:E4"/>
    <mergeCell ref="A5:E5"/>
    <mergeCell ref="A6:E6"/>
    <mergeCell ref="A7:E7"/>
    <mergeCell ref="A13:E13"/>
    <mergeCell ref="J102:J134"/>
    <mergeCell ref="I135:I140"/>
    <mergeCell ref="J135:J140"/>
    <mergeCell ref="I141:I155"/>
    <mergeCell ref="J141:J155"/>
    <mergeCell ref="J75:J76"/>
    <mergeCell ref="I78:I79"/>
    <mergeCell ref="J78:J79"/>
    <mergeCell ref="I83:I95"/>
    <mergeCell ref="J83:J95"/>
    <mergeCell ref="I98:I101"/>
    <mergeCell ref="J98:J101"/>
    <mergeCell ref="J51:J59"/>
    <mergeCell ref="I60:I63"/>
    <mergeCell ref="J60:J63"/>
  </mergeCells>
  <pageMargins left="0.51181102362204722" right="0.11811023622047245" top="0.55118110236220474" bottom="0.55118110236220474" header="0.31496062992125984" footer="0.31496062992125984"/>
  <pageSetup paperSize="190" scale="70" orientation="landscape" r:id="rId1"/>
  <ignoredErrors>
    <ignoredError sqref="C16:C96 C97:C156" twoDigitTextYear="1"/>
    <ignoredError sqref="D16:D96 D97:D156" numberStoredAsText="1"/>
    <ignoredError sqref="I24 I42 I44 I47 I51 I60 I66 I72 I75 I78 I83 I98 I102 I135 I14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ADQUISICIONES BAJA CUANTIA </vt:lpstr>
      <vt:lpstr>'ADQUISICIONES BAJA CUANTIA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ZOILA ESTELA  URREA SALAZAR</cp:lastModifiedBy>
  <cp:lastPrinted>2025-09-04T20:35:56Z</cp:lastPrinted>
  <dcterms:created xsi:type="dcterms:W3CDTF">2025-09-04T16:42:36Z</dcterms:created>
  <dcterms:modified xsi:type="dcterms:W3CDTF">2025-09-05T18:07:34Z</dcterms:modified>
</cp:coreProperties>
</file>