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Información Pública/INFORMACIÓN PÚBLICA AGOSTO 2025/"/>
    </mc:Choice>
  </mc:AlternateContent>
  <xr:revisionPtr revIDLastSave="60" documentId="13_ncr:1_{6CBF00F4-6944-45F7-B57A-629F38422729}" xr6:coauthVersionLast="47" xr6:coauthVersionMax="47" xr10:uidLastSave="{B9490608-1B88-4349-875A-6108E4AE7960}"/>
  <bookViews>
    <workbookView xWindow="-120" yWindow="-120" windowWidth="29040" windowHeight="15840" xr2:uid="{3DF5FE13-3A69-42E3-B042-7F7951AD8309}"/>
  </bookViews>
  <sheets>
    <sheet name="029" sheetId="1" r:id="rId1"/>
  </sheets>
  <definedNames>
    <definedName name="_xlnm._FilterDatabase" localSheetId="0" hidden="1">'029'!$A$10:$F$11</definedName>
    <definedName name="_xlnm.Print_Area" localSheetId="0">'029'!$A$1:$N$34</definedName>
    <definedName name="_xlnm.Print_Titles" localSheetId="0">'029'!$1:$10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0" i="1" l="1"/>
  <c r="M20" i="1"/>
  <c r="L20" i="1"/>
  <c r="K20" i="1"/>
  <c r="J20" i="1"/>
  <c r="I20" i="1"/>
  <c r="H20" i="1"/>
  <c r="C20" i="1"/>
  <c r="N11" i="1"/>
  <c r="M11" i="1"/>
  <c r="L11" i="1"/>
  <c r="K11" i="1"/>
  <c r="J11" i="1"/>
  <c r="I11" i="1"/>
  <c r="H11" i="1"/>
  <c r="G11" i="1"/>
  <c r="C11" i="1"/>
  <c r="G25" i="1"/>
  <c r="G24" i="1"/>
  <c r="G20" i="1" s="1"/>
  <c r="G23" i="1"/>
  <c r="G22" i="1"/>
  <c r="G21" i="1"/>
  <c r="G17" i="1"/>
  <c r="G16" i="1"/>
  <c r="G15" i="1"/>
  <c r="G14" i="1"/>
  <c r="G13" i="1"/>
  <c r="G12" i="1"/>
</calcChain>
</file>

<file path=xl/sharedStrings.xml><?xml version="1.0" encoding="utf-8"?>
<sst xmlns="http://schemas.openxmlformats.org/spreadsheetml/2006/main" count="50" uniqueCount="26">
  <si>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</si>
  <si>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</si>
  <si>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</si>
  <si>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</si>
  <si>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LIC. JOSUÉ FELIPE CARRERA VÉLIZ</t>
  </si>
  <si>
    <t>ENCARGADO DE ACTUALIZACIÓN: LCDA. LORENA DEL ROSARIO MARTÍNEZ AGUILAR</t>
  </si>
  <si>
    <t>CATERGORIA, PROGRAMATICA/ PARTIDA PRESUPUESTARIA Y NATURALEZA DELOS SERVIDORES</t>
  </si>
  <si>
    <t>MONTO</t>
  </si>
  <si>
    <t>CANTIDAD</t>
  </si>
  <si>
    <t>MESES</t>
  </si>
  <si>
    <t>FECHA INICIAL</t>
  </si>
  <si>
    <t>FECHA FINAL</t>
  </si>
  <si>
    <t>TOTAL</t>
  </si>
  <si>
    <t>JUNIO</t>
  </si>
  <si>
    <t>JULIO</t>
  </si>
  <si>
    <t>AGOSTO</t>
  </si>
  <si>
    <t>SEPTIEMBRE</t>
  </si>
  <si>
    <t>OCTUBRE</t>
  </si>
  <si>
    <t>NOVIEMBRE</t>
  </si>
  <si>
    <t>DICIEMBRE</t>
  </si>
  <si>
    <t>PROFESIONAL</t>
  </si>
  <si>
    <r>
      <t>DECRETO 36-2024 -</t>
    </r>
    <r>
      <rPr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  <scheme val="minor"/>
      </rPr>
      <t>ARTÍCULO  35 NUMERAL 2 - OTRAS REMUNERACIONES DEL PERSONAL</t>
    </r>
  </si>
  <si>
    <t>TÉCNICO</t>
  </si>
  <si>
    <t>FECHA DE ACTUALIZACIÓN: 05/09/2025</t>
  </si>
  <si>
    <t>CORRESPONDE AL MES DE: AGOSTO 2025</t>
  </si>
  <si>
    <t>11130016-245-00-0101-0000-00-71-00-000-001-000-029-0001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</si>
</sst>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Q&quot;* #,##0.00_-;\-&quot;Q&quot;* #,##0.00_-;_-&quot;Q&quot;* &quot;-&quot;??_-;_-@_-"/>
    <numFmt numFmtId="164" formatCode="_-[$Q-100A]* #,##0.00_-;\-[$Q-100A]* #,##0.00_-;_-[$Q-100A]* &quot;-&quot;??_-;_-@_-"/>
    <numFmt numFmtId="165" formatCode="_-[$Q-100A]* #,##0.00_-;\-[$Q-100A]* #,##0.00_-;_-[$Q-100A]* &quot;-&quot;??_-;_-@"/>
  </numFmts>
  <fonts count="8" x14ac:knownFonts="1">
    <font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name val="Calibri"/>
      <family val="2"/>
    </font>
    <font>
      <sz val="16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1" xfId="0" applyBorder="1" applyAlignment="1">
      <alignment vertical="center" wrapText="1"/>
    </xf>
    <xf numFmtId="44" fontId="0" fillId="0" borderId="1" xfId="0" applyNumberFormat="1" applyBorder="1" applyAlignment="1">
      <alignment vertical="center"/>
    </xf>
    <xf numFmtId="165" fontId="5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164" fontId="0" fillId="0" borderId="0" xfId="0" applyNumberFormat="1"/>
    <xf numFmtId="165" fontId="5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0" fillId="0" borderId="1" xfId="0" applyBorder="1"/>
    <xf numFmtId="164" fontId="7" fillId="3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20E05-BE01-4672-BA7C-36FBBC150AE0}">
  <sheetPr>
    <pageSetUpPr fitToPage="1"/>
  </sheetPr>
  <dimension ref="A1:N25"/>
  <sheetViews>
    <sheetView tabSelected="1" view="pageBreakPreview" topLeftCell="A9" zoomScaleNormal="100" zoomScaleSheetLayoutView="100" zoomScalePageLayoutView="69" workbookViewId="0">
      <selection activeCell="J24" sqref="J24"/>
    </sheetView>
  </sheetViews>
  <sheetFormatPr baseColWidth="10" defaultRowHeight="15" x14ac:dyDescent="0.25"/>
  <cols>
    <col min="1" max="1" width="32.85546875" style="8" customWidth="1"/>
    <col min="2" max="2" width="19.42578125" style="9" customWidth="1"/>
    <col min="3" max="3" width="13.140625" style="9" customWidth="1"/>
    <col min="4" max="4" width="10.7109375" style="9" customWidth="1"/>
    <col min="5" max="5" width="16.7109375" customWidth="1"/>
    <col min="6" max="6" width="17.28515625" customWidth="1"/>
    <col min="7" max="7" width="16.140625" customWidth="1"/>
    <col min="8" max="8" width="16" customWidth="1"/>
    <col min="9" max="9" width="15" customWidth="1"/>
    <col min="10" max="11" width="16.7109375" customWidth="1"/>
    <col min="12" max="12" width="17" customWidth="1"/>
    <col min="13" max="13" width="17.140625" customWidth="1"/>
    <col min="14" max="14" width="16.7109375" style="10" customWidth="1"/>
  </cols>
  <sheetData>
    <row r="1" spans="1:14" s="1" customFormat="1" ht="15.75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12"/>
      <c r="M1" s="12"/>
      <c r="N1" s="12"/>
    </row>
    <row r="2" spans="1:14" s="1" customFormat="1" ht="15.75" x14ac:dyDescent="0.2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12"/>
      <c r="M2" s="12"/>
      <c r="N2" s="12"/>
    </row>
    <row r="3" spans="1:14" s="1" customFormat="1" ht="15.75" x14ac:dyDescent="0.25">
      <c r="A3" s="23" t="s">
        <v>2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14"/>
      <c r="M3" s="14"/>
      <c r="N3" s="14"/>
    </row>
    <row r="4" spans="1:14" s="1" customFormat="1" ht="15.75" x14ac:dyDescent="0.25">
      <c r="A4" s="21" t="s">
        <v>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12"/>
      <c r="M4" s="12"/>
      <c r="N4" s="12"/>
    </row>
    <row r="5" spans="1:14" s="1" customFormat="1" ht="15.75" x14ac:dyDescent="0.25">
      <c r="A5" s="21" t="s">
        <v>4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12"/>
      <c r="M5" s="12"/>
      <c r="N5" s="12"/>
    </row>
    <row r="6" spans="1:14" s="1" customFormat="1" ht="15.75" x14ac:dyDescent="0.25">
      <c r="A6" s="21" t="s">
        <v>5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12"/>
      <c r="M6" s="12"/>
      <c r="N6" s="12"/>
    </row>
    <row r="7" spans="1:14" s="1" customFormat="1" ht="15.75" x14ac:dyDescent="0.25">
      <c r="A7" s="21" t="s">
        <v>23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12"/>
      <c r="M7" s="12"/>
      <c r="N7" s="12"/>
    </row>
    <row r="8" spans="1:14" s="1" customFormat="1" ht="15.75" x14ac:dyDescent="0.25">
      <c r="A8" s="21" t="s">
        <v>24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12"/>
      <c r="M8" s="12"/>
      <c r="N8" s="12"/>
    </row>
    <row r="9" spans="1:14" ht="21" customHeight="1" x14ac:dyDescent="0.25">
      <c r="A9" s="22" t="s">
        <v>21</v>
      </c>
      <c r="B9" s="22"/>
      <c r="C9" s="22"/>
      <c r="D9" s="22"/>
      <c r="E9" s="22"/>
      <c r="F9" s="22"/>
      <c r="G9" s="22"/>
      <c r="H9" s="22"/>
      <c r="I9" s="22"/>
      <c r="J9" s="22"/>
      <c r="K9" s="22"/>
      <c r="L9" s="13"/>
      <c r="M9" s="13"/>
      <c r="N9" s="13"/>
    </row>
    <row r="10" spans="1:14" s="4" customFormat="1" ht="53.25" customHeight="1" x14ac:dyDescent="0.25">
      <c r="A10" s="2" t="s">
        <v>6</v>
      </c>
      <c r="B10" s="2" t="s">
        <v>7</v>
      </c>
      <c r="C10" s="2" t="s">
        <v>8</v>
      </c>
      <c r="D10" s="2" t="s">
        <v>9</v>
      </c>
      <c r="E10" s="2" t="s">
        <v>10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15</v>
      </c>
      <c r="K10" s="3" t="s">
        <v>16</v>
      </c>
      <c r="L10" s="3" t="s">
        <v>17</v>
      </c>
      <c r="M10" s="3" t="s">
        <v>18</v>
      </c>
      <c r="N10" s="3" t="s">
        <v>19</v>
      </c>
    </row>
    <row r="11" spans="1:14" s="4" customFormat="1" ht="49.5" customHeight="1" x14ac:dyDescent="0.25">
      <c r="A11" s="5" t="s">
        <v>25</v>
      </c>
      <c r="B11" s="5"/>
      <c r="C11" s="15">
        <f>COUNT(C12:C17)</f>
        <v>6</v>
      </c>
      <c r="D11" s="15"/>
      <c r="E11" s="6"/>
      <c r="F11" s="7"/>
      <c r="G11" s="7">
        <f>SUM(G12:G17)</f>
        <v>655696.78</v>
      </c>
      <c r="H11" s="7">
        <f t="shared" ref="H11:N11" si="0">SUM(H12:H17)</f>
        <v>28600</v>
      </c>
      <c r="I11" s="7">
        <f t="shared" si="0"/>
        <v>62096.78</v>
      </c>
      <c r="J11" s="7">
        <f t="shared" si="0"/>
        <v>113000</v>
      </c>
      <c r="K11" s="7">
        <f t="shared" si="0"/>
        <v>113000</v>
      </c>
      <c r="L11" s="7">
        <f t="shared" si="0"/>
        <v>113000</v>
      </c>
      <c r="M11" s="7">
        <f t="shared" si="0"/>
        <v>113000</v>
      </c>
      <c r="N11" s="7">
        <f t="shared" si="0"/>
        <v>113000</v>
      </c>
    </row>
    <row r="12" spans="1:14" s="4" customFormat="1" ht="30" customHeight="1" x14ac:dyDescent="0.25">
      <c r="A12" s="5" t="s">
        <v>20</v>
      </c>
      <c r="B12" s="11">
        <v>22000</v>
      </c>
      <c r="C12" s="15">
        <v>1</v>
      </c>
      <c r="D12" s="16">
        <v>7</v>
      </c>
      <c r="E12" s="17">
        <v>45812</v>
      </c>
      <c r="F12" s="17">
        <v>46022</v>
      </c>
      <c r="G12" s="11">
        <f>SUM(H12:N12)</f>
        <v>151800</v>
      </c>
      <c r="H12" s="11">
        <v>19800</v>
      </c>
      <c r="I12" s="11">
        <v>22000</v>
      </c>
      <c r="J12" s="11">
        <v>22000</v>
      </c>
      <c r="K12" s="11">
        <v>22000</v>
      </c>
      <c r="L12" s="11">
        <v>22000</v>
      </c>
      <c r="M12" s="11">
        <v>22000</v>
      </c>
      <c r="N12" s="11">
        <v>22000</v>
      </c>
    </row>
    <row r="13" spans="1:14" s="4" customFormat="1" ht="30" customHeight="1" x14ac:dyDescent="0.25">
      <c r="A13" s="5" t="s">
        <v>20</v>
      </c>
      <c r="B13" s="11">
        <v>22000</v>
      </c>
      <c r="C13" s="15">
        <v>1</v>
      </c>
      <c r="D13" s="16">
        <v>7</v>
      </c>
      <c r="E13" s="17">
        <v>45827</v>
      </c>
      <c r="F13" s="17">
        <v>46022</v>
      </c>
      <c r="G13" s="11">
        <f>SUM(H13:N13)</f>
        <v>140800</v>
      </c>
      <c r="H13" s="11">
        <v>8800</v>
      </c>
      <c r="I13" s="11">
        <v>22000</v>
      </c>
      <c r="J13" s="11">
        <v>22000</v>
      </c>
      <c r="K13" s="11">
        <v>22000</v>
      </c>
      <c r="L13" s="11">
        <v>22000</v>
      </c>
      <c r="M13" s="11">
        <v>22000</v>
      </c>
      <c r="N13" s="11">
        <v>22000</v>
      </c>
    </row>
    <row r="14" spans="1:14" ht="30" customHeight="1" x14ac:dyDescent="0.25">
      <c r="A14" s="18" t="s">
        <v>20</v>
      </c>
      <c r="B14" s="11">
        <v>15000</v>
      </c>
      <c r="C14" s="15">
        <v>1</v>
      </c>
      <c r="D14" s="15">
        <v>6</v>
      </c>
      <c r="E14" s="17">
        <v>45859</v>
      </c>
      <c r="F14" s="17">
        <v>46022</v>
      </c>
      <c r="G14" s="7">
        <f t="shared" ref="G14" si="1">SUM(H14:N14)</f>
        <v>80322.58</v>
      </c>
      <c r="H14" s="7">
        <v>0</v>
      </c>
      <c r="I14" s="19">
        <v>5322.58</v>
      </c>
      <c r="J14" s="20">
        <v>15000</v>
      </c>
      <c r="K14" s="20">
        <v>15000</v>
      </c>
      <c r="L14" s="20">
        <v>15000</v>
      </c>
      <c r="M14" s="20">
        <v>15000</v>
      </c>
      <c r="N14" s="20">
        <v>15000</v>
      </c>
    </row>
    <row r="15" spans="1:14" ht="30" customHeight="1" x14ac:dyDescent="0.25">
      <c r="A15" s="18" t="s">
        <v>20</v>
      </c>
      <c r="B15" s="11">
        <v>18000</v>
      </c>
      <c r="C15" s="15">
        <v>1</v>
      </c>
      <c r="D15" s="15">
        <v>6</v>
      </c>
      <c r="E15" s="17">
        <v>45859</v>
      </c>
      <c r="F15" s="17">
        <v>46022</v>
      </c>
      <c r="G15" s="7">
        <f>SUM(H15:N15)</f>
        <v>96387.1</v>
      </c>
      <c r="H15" s="7">
        <v>0</v>
      </c>
      <c r="I15" s="19">
        <v>6387.1</v>
      </c>
      <c r="J15" s="20">
        <v>18000</v>
      </c>
      <c r="K15" s="20">
        <v>18000</v>
      </c>
      <c r="L15" s="20">
        <v>18000</v>
      </c>
      <c r="M15" s="20">
        <v>18000</v>
      </c>
      <c r="N15" s="20">
        <v>18000</v>
      </c>
    </row>
    <row r="16" spans="1:14" ht="30" customHeight="1" x14ac:dyDescent="0.25">
      <c r="A16" s="18" t="s">
        <v>20</v>
      </c>
      <c r="B16" s="11">
        <v>18000</v>
      </c>
      <c r="C16" s="15">
        <v>1</v>
      </c>
      <c r="D16" s="15">
        <v>6</v>
      </c>
      <c r="E16" s="17">
        <v>45859</v>
      </c>
      <c r="F16" s="17">
        <v>46022</v>
      </c>
      <c r="G16" s="7">
        <f>SUM(H16:N16)</f>
        <v>96387.1</v>
      </c>
      <c r="H16" s="7">
        <v>0</v>
      </c>
      <c r="I16" s="19">
        <v>6387.1</v>
      </c>
      <c r="J16" s="20">
        <v>18000</v>
      </c>
      <c r="K16" s="20">
        <v>18000</v>
      </c>
      <c r="L16" s="20">
        <v>18000</v>
      </c>
      <c r="M16" s="20">
        <v>18000</v>
      </c>
      <c r="N16" s="20">
        <v>18000</v>
      </c>
    </row>
    <row r="17" spans="1:14" ht="30" customHeight="1" x14ac:dyDescent="0.25">
      <c r="A17" s="18" t="s">
        <v>20</v>
      </c>
      <c r="B17" s="11">
        <v>18000</v>
      </c>
      <c r="C17" s="15">
        <v>1</v>
      </c>
      <c r="D17" s="15">
        <v>5</v>
      </c>
      <c r="E17" s="17">
        <v>45870</v>
      </c>
      <c r="F17" s="17">
        <v>46022</v>
      </c>
      <c r="G17" s="7">
        <f>SUM(H17:N17)</f>
        <v>90000</v>
      </c>
      <c r="H17" s="7">
        <v>0</v>
      </c>
      <c r="I17" s="7">
        <v>0</v>
      </c>
      <c r="J17" s="20">
        <v>18000</v>
      </c>
      <c r="K17" s="20">
        <v>18000</v>
      </c>
      <c r="L17" s="20">
        <v>18000</v>
      </c>
      <c r="M17" s="20">
        <v>18000</v>
      </c>
      <c r="N17" s="20">
        <v>18000</v>
      </c>
    </row>
    <row r="18" spans="1:14" x14ac:dyDescent="0.25">
      <c r="A18" s="18"/>
      <c r="B18" s="11"/>
      <c r="C18" s="15"/>
      <c r="D18" s="15"/>
      <c r="E18" s="17"/>
      <c r="F18" s="17"/>
      <c r="G18" s="7"/>
      <c r="H18" s="7"/>
      <c r="I18" s="7"/>
      <c r="J18" s="20"/>
      <c r="K18" s="20"/>
      <c r="L18" s="20"/>
      <c r="M18" s="20"/>
      <c r="N18" s="20"/>
    </row>
    <row r="19" spans="1:14" ht="40.5" x14ac:dyDescent="0.25">
      <c r="A19" s="2" t="s">
        <v>6</v>
      </c>
      <c r="B19" s="2" t="s">
        <v>7</v>
      </c>
      <c r="C19" s="2" t="s">
        <v>8</v>
      </c>
      <c r="D19" s="2" t="s">
        <v>9</v>
      </c>
      <c r="E19" s="2" t="s">
        <v>10</v>
      </c>
      <c r="F19" s="3" t="s">
        <v>11</v>
      </c>
      <c r="G19" s="3" t="s">
        <v>12</v>
      </c>
      <c r="H19" s="3" t="s">
        <v>13</v>
      </c>
      <c r="I19" s="3" t="s">
        <v>14</v>
      </c>
      <c r="J19" s="3" t="s">
        <v>15</v>
      </c>
      <c r="K19" s="3" t="s">
        <v>16</v>
      </c>
      <c r="L19" s="3" t="s">
        <v>17</v>
      </c>
      <c r="M19" s="3" t="s">
        <v>18</v>
      </c>
      <c r="N19" s="3" t="s">
        <v>19</v>
      </c>
    </row>
    <row r="20" spans="1:14" ht="30" x14ac:dyDescent="0.25">
      <c r="A20" s="5" t="s">
        <v>25</v>
      </c>
      <c r="B20" s="5"/>
      <c r="C20" s="15">
        <f>COUNT(C21:C25)</f>
        <v>5</v>
      </c>
      <c r="D20" s="15"/>
      <c r="E20" s="6"/>
      <c r="F20" s="7"/>
      <c r="G20" s="7">
        <f>SUM(G21:G25)</f>
        <v>327419.36</v>
      </c>
      <c r="H20" s="7">
        <f t="shared" ref="H20:N20" si="2">SUM(H21:H25)</f>
        <v>0</v>
      </c>
      <c r="I20" s="7">
        <f t="shared" si="2"/>
        <v>7419.3600000000006</v>
      </c>
      <c r="J20" s="7">
        <f t="shared" si="2"/>
        <v>64000</v>
      </c>
      <c r="K20" s="7">
        <f t="shared" si="2"/>
        <v>64000</v>
      </c>
      <c r="L20" s="7">
        <f t="shared" si="2"/>
        <v>64000</v>
      </c>
      <c r="M20" s="7">
        <f t="shared" si="2"/>
        <v>64000</v>
      </c>
      <c r="N20" s="7">
        <f t="shared" si="2"/>
        <v>64000</v>
      </c>
    </row>
    <row r="21" spans="1:14" ht="30" customHeight="1" x14ac:dyDescent="0.25">
      <c r="A21" s="18" t="s">
        <v>22</v>
      </c>
      <c r="B21" s="11">
        <v>6000</v>
      </c>
      <c r="C21" s="15">
        <v>1</v>
      </c>
      <c r="D21" s="15">
        <v>6</v>
      </c>
      <c r="E21" s="17">
        <v>45859</v>
      </c>
      <c r="F21" s="17">
        <v>45900</v>
      </c>
      <c r="G21" s="20">
        <f>SUM(I21:N21)</f>
        <v>32129.03</v>
      </c>
      <c r="H21" s="20">
        <v>0</v>
      </c>
      <c r="I21" s="20">
        <v>2129.0300000000002</v>
      </c>
      <c r="J21" s="20">
        <v>6000</v>
      </c>
      <c r="K21" s="20">
        <v>6000</v>
      </c>
      <c r="L21" s="20">
        <v>6000</v>
      </c>
      <c r="M21" s="20">
        <v>6000</v>
      </c>
      <c r="N21" s="20">
        <v>6000</v>
      </c>
    </row>
    <row r="22" spans="1:14" ht="30" customHeight="1" x14ac:dyDescent="0.25">
      <c r="A22" s="18" t="s">
        <v>22</v>
      </c>
      <c r="B22" s="11">
        <v>18000</v>
      </c>
      <c r="C22" s="15">
        <v>1</v>
      </c>
      <c r="D22" s="15">
        <v>6</v>
      </c>
      <c r="E22" s="17">
        <v>45867</v>
      </c>
      <c r="F22" s="17">
        <v>46022</v>
      </c>
      <c r="G22" s="20">
        <f>SUM(I22:N22)</f>
        <v>91741.94</v>
      </c>
      <c r="H22" s="20">
        <v>0</v>
      </c>
      <c r="I22" s="20">
        <v>1741.94</v>
      </c>
      <c r="J22" s="20">
        <v>18000</v>
      </c>
      <c r="K22" s="20">
        <v>18000</v>
      </c>
      <c r="L22" s="20">
        <v>18000</v>
      </c>
      <c r="M22" s="20">
        <v>18000</v>
      </c>
      <c r="N22" s="20">
        <v>18000</v>
      </c>
    </row>
    <row r="23" spans="1:14" ht="30" customHeight="1" x14ac:dyDescent="0.25">
      <c r="A23" s="18" t="s">
        <v>22</v>
      </c>
      <c r="B23" s="11">
        <v>10000</v>
      </c>
      <c r="C23" s="15">
        <v>1</v>
      </c>
      <c r="D23" s="15">
        <v>6</v>
      </c>
      <c r="E23" s="17">
        <v>45859</v>
      </c>
      <c r="F23" s="17">
        <v>46022</v>
      </c>
      <c r="G23" s="20">
        <f>SUM(I23:N23)</f>
        <v>53548.39</v>
      </c>
      <c r="H23" s="20">
        <v>0</v>
      </c>
      <c r="I23" s="20">
        <v>3548.39</v>
      </c>
      <c r="J23" s="20">
        <v>10000</v>
      </c>
      <c r="K23" s="20">
        <v>10000</v>
      </c>
      <c r="L23" s="20">
        <v>10000</v>
      </c>
      <c r="M23" s="20">
        <v>10000</v>
      </c>
      <c r="N23" s="20">
        <v>10000</v>
      </c>
    </row>
    <row r="24" spans="1:14" ht="30" customHeight="1" x14ac:dyDescent="0.25">
      <c r="A24" s="18" t="s">
        <v>22</v>
      </c>
      <c r="B24" s="11">
        <v>12000</v>
      </c>
      <c r="C24" s="15">
        <v>1</v>
      </c>
      <c r="D24" s="15">
        <v>5</v>
      </c>
      <c r="E24" s="17">
        <v>45870</v>
      </c>
      <c r="F24" s="17">
        <v>46022</v>
      </c>
      <c r="G24" s="20">
        <f t="shared" ref="G24" si="3">SUM(H24:N24)</f>
        <v>60000</v>
      </c>
      <c r="H24" s="20">
        <v>0</v>
      </c>
      <c r="I24" s="20">
        <v>0</v>
      </c>
      <c r="J24" s="20">
        <v>12000</v>
      </c>
      <c r="K24" s="20">
        <v>12000</v>
      </c>
      <c r="L24" s="20">
        <v>12000</v>
      </c>
      <c r="M24" s="20">
        <v>12000</v>
      </c>
      <c r="N24" s="20">
        <v>12000</v>
      </c>
    </row>
    <row r="25" spans="1:14" ht="30" customHeight="1" x14ac:dyDescent="0.25">
      <c r="A25" s="18" t="s">
        <v>22</v>
      </c>
      <c r="B25" s="11">
        <v>18000</v>
      </c>
      <c r="C25" s="15">
        <v>1</v>
      </c>
      <c r="D25" s="15">
        <v>5</v>
      </c>
      <c r="E25" s="17">
        <v>45870</v>
      </c>
      <c r="F25" s="17">
        <v>46022</v>
      </c>
      <c r="G25" s="20">
        <f>SUM(I25:N25)</f>
        <v>90000</v>
      </c>
      <c r="H25" s="20">
        <v>0</v>
      </c>
      <c r="I25" s="20">
        <v>0</v>
      </c>
      <c r="J25" s="20">
        <v>18000</v>
      </c>
      <c r="K25" s="20">
        <v>18000</v>
      </c>
      <c r="L25" s="20">
        <v>18000</v>
      </c>
      <c r="M25" s="20">
        <v>18000</v>
      </c>
      <c r="N25" s="20">
        <v>18000</v>
      </c>
    </row>
  </sheetData>
  <autoFilter ref="A10:N11" xr:uid="{00000000-0009-0000-0000-000002000000}"/>
  <mergeCells count="9">
    <mergeCell ref="A7:K7"/>
    <mergeCell ref="A8:K8"/>
    <mergeCell ref="A9:K9"/>
    <mergeCell ref="A1:K1"/>
    <mergeCell ref="A2:K2"/>
    <mergeCell ref="A3:K3"/>
    <mergeCell ref="A4:K4"/>
    <mergeCell ref="A5:K5"/>
    <mergeCell ref="A6:K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9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-                                            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029</vt:lpstr>
      <vt:lpstr>'029'!Área_de_impresión</vt:lpstr>
      <vt:lpstr>'029'!Títulos_a_imprimir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Ilce Nineth Quezada Arellano</dc:creator>
  <cp:lastModifiedBy>Ilce Nineth Quezada Arellano</cp:lastModifiedBy>
  <cp:lastPrinted>2025-09-16T16:05:30Z</cp:lastPrinted>
  <dcterms:created xsi:type="dcterms:W3CDTF">2025-07-07T16:20:54Z</dcterms:created>
  <dcterms:modified xsi:type="dcterms:W3CDTF">2025-09-16T16:05:40Z</dcterms:modified>
</cp:coreProperties>
</file>