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Información Pública 2025/INFORMACION PUBLICA JULIO 2025/editable/"/>
    </mc:Choice>
  </mc:AlternateContent>
  <xr:revisionPtr revIDLastSave="1551" documentId="8_{8861FBC1-E485-451C-9E29-959B6C8006A4}" xr6:coauthVersionLast="47" xr6:coauthVersionMax="47" xr10:uidLastSave="{4BF92A97-A890-42FA-A92A-EDC94142AEF0}"/>
  <bookViews>
    <workbookView xWindow="-120" yWindow="-120" windowWidth="24240" windowHeight="13140" xr2:uid="{00000000-000D-0000-FFFF-FFFF00000000}"/>
  </bookViews>
  <sheets>
    <sheet name="MARZO 2025" sheetId="3" r:id="rId1"/>
  </sheets>
  <definedNames>
    <definedName name="_xlnm._FilterDatabase" localSheetId="0" hidden="1">'MARZO 2025'!$A$5:$G$57</definedName>
    <definedName name="_xlnm.Print_Area" localSheetId="0">'MARZO 2025'!$A$1:$I$57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7" i="3" l="1"/>
</calcChain>
</file>

<file path=xl/sharedStrings.xml><?xml version="1.0" encoding="utf-8"?>
<sst xmlns="http://schemas.openxmlformats.org/spreadsheetml/2006/main" count="168" uniqueCount="135">
  <si>
    <t>COMISIÓN PRESIDENCIAL POR LA PAZ Y LOS DERECHOS HUMANOS</t>
  </si>
  <si>
    <t>(Artículo 10, numeral 22. Ley de Acceso a la Información Pública)</t>
  </si>
  <si>
    <t>FECHA DE COMPRA</t>
  </si>
  <si>
    <t>DESCRIPCIÓN DE COMPRA</t>
  </si>
  <si>
    <t>CANTIDAD</t>
  </si>
  <si>
    <t>PRECIO UNITARIO Q.</t>
  </si>
  <si>
    <t>PROVEEDOR</t>
  </si>
  <si>
    <t>NIT</t>
  </si>
  <si>
    <t>INFORMACIÓN DE COMPRAS DIRECTAS REALIZADAS</t>
  </si>
  <si>
    <t>PRECIO TOTAL    Q.</t>
  </si>
  <si>
    <t xml:space="preserve">  </t>
  </si>
  <si>
    <t xml:space="preserve">1 servicio </t>
  </si>
  <si>
    <t xml:space="preserve">CORPORACIÓN RADIO ELECTRONICA SOCIEDAD ANONIMA </t>
  </si>
  <si>
    <t>5247993</t>
  </si>
  <si>
    <t>DISTRIBUIDORA JALAPEÑA S.A.</t>
  </si>
  <si>
    <t>3306224</t>
  </si>
  <si>
    <t>Servicio de radio comunicación por el periodo 01 al 31 de mayo 2025</t>
  </si>
  <si>
    <t>9929290</t>
  </si>
  <si>
    <t xml:space="preserve">1  mes </t>
  </si>
  <si>
    <t>COMUNICACIONES CELULARES, SOCIEDAD ANÓNIMA</t>
  </si>
  <si>
    <t>1 mes</t>
  </si>
  <si>
    <t>EMPRESA ELÉCTRICA DE GUATEMALA, SOCIEDAD ANÓNIMA</t>
  </si>
  <si>
    <t>326445</t>
  </si>
  <si>
    <r>
      <t xml:space="preserve">MES: JULIO EJERCICIO: </t>
    </r>
    <r>
      <rPr>
        <b/>
        <sz val="9"/>
        <color theme="1"/>
        <rFont val="Montserrat"/>
      </rPr>
      <t>2025</t>
    </r>
  </si>
  <si>
    <t>TOTAL  MES DE JULIO</t>
  </si>
  <si>
    <t>Adquisición de Mochilas para cámara fotográfica Alto: 18 pulgadas; ancho: 12 pulgadas; largo: 8 pulgadas; material: Nylon.</t>
  </si>
  <si>
    <t xml:space="preserve">2 mochilas </t>
  </si>
  <si>
    <t xml:space="preserve">INGENIERIA Y REPRESENTACIONES SOCIEDAD ANONIMA </t>
  </si>
  <si>
    <t>5100097</t>
  </si>
  <si>
    <t>Servicio de telefonía fija utilizada en Sede Central y  Oficinas Administrativas de COPADEH correspondiente al período de 19/06/2025 al 18/07/2025.</t>
  </si>
  <si>
    <t>Servicio de Energía Eléctrica, de las Instalaciones que utiliza la Sede Central, Oficinas Administrativas y Anexo a Oficinas Administrativas de COPADEH correspondiente al periodo 07/05/2025 al 06/06/2025</t>
  </si>
  <si>
    <t>Servicio de Energía Eléctrica, de las Instalaciones que utiliza la Sede Central, Oficinas Administrativas y Anexo a Oficinas Administrativas de COPADEH correspondiente al periodo 06/06/2025 al 07/07/2025</t>
  </si>
  <si>
    <t>Servicio de impresión de 200 tarjetas de presentación impresas en Hosky conver 10 a full color tiro y retiro tamaño 3.5x2" con aplicación de barniz mate ambos lados</t>
  </si>
  <si>
    <t>RODAS GONZÁLEZ CESAR ESTUARDO</t>
  </si>
  <si>
    <t>12341606</t>
  </si>
  <si>
    <t>Computadora de escritorio Capacidad de disco duro: 512 Gigabyte; Memoria ram: 8 Gigabyte; Sistema operativo: Con licenciamiento; Tamaño de pantalla: 22 Pulgadas; Tipo de pantalla: Led</t>
  </si>
  <si>
    <t>3 computadoras</t>
  </si>
  <si>
    <t>SISTECO, SOCIEDAD ANONIMA</t>
  </si>
  <si>
    <t>6392326</t>
  </si>
  <si>
    <t xml:space="preserve">Servicio de telefonía correspondiente al 01/04/2025 al 30/04/2025 </t>
  </si>
  <si>
    <t xml:space="preserve">TELECOMUNICACIONES DE GUATEMALA SOCIEDAD ANONIMA </t>
  </si>
  <si>
    <t xml:space="preserve">Servicio de telefonía correspondiente al 01/02/2025 al 28/02/2025 </t>
  </si>
  <si>
    <t xml:space="preserve">Servicio de telefonía correspondiente al 01/03/2025 al 31/03/2025 </t>
  </si>
  <si>
    <t xml:space="preserve">   </t>
  </si>
  <si>
    <t xml:space="preserve">Adquisición de insumos para mantenimiento de equipos solictados por la sección de informatica </t>
  </si>
  <si>
    <t>15 Limpia contactos-Aplicador: Spray; Uso:
Computadora y equipos eléctricos;</t>
  </si>
  <si>
    <t>6 Pasta térmica-Material: Silicona térmica y óxido de
zinc; Uso: Disipación del calor;</t>
  </si>
  <si>
    <t>HERNÁNDEZ OSCAR ANTONIO</t>
  </si>
  <si>
    <t>14826097</t>
  </si>
  <si>
    <t xml:space="preserve">2 Estaño- Tipo: Pasta; Uso: Soldadura; </t>
  </si>
  <si>
    <t>60 Aire- Envase: Metálico; Tipo: Comprimido; Uso de
referencia: Limpieza de cómputo;</t>
  </si>
  <si>
    <t>3 Conector rj-45- Categoría: 5e; Material: Plástico;</t>
  </si>
  <si>
    <t>25 Dado de red-Color: Rojo; Material: Plástico; Tipo:
Jack rj45;</t>
  </si>
  <si>
    <t>25 Dado de red (módulo)-Categoría: 5e; Color: Azul;
Tipo: Jack rj-45;</t>
  </si>
  <si>
    <t xml:space="preserve">Adquisición de baterias corriente: 9 amperio; Material; plomo-acido; Tipo: recargable; voltaje; 12 voltio; </t>
  </si>
  <si>
    <t xml:space="preserve">56 baterias </t>
  </si>
  <si>
    <t>OSCAR ANTONIO HERNANDEZ</t>
  </si>
  <si>
    <t xml:space="preserve">Adquisición de adaptadores USB WI-FI 6 para computadoras de escritorio o portatiles solicitadas por la sección de informatica. </t>
  </si>
  <si>
    <t xml:space="preserve">20 adaptadores </t>
  </si>
  <si>
    <t xml:space="preserve">MAYORISTA DE TECNOLOGIA, SOCIEDAD ANONIMA </t>
  </si>
  <si>
    <t>100837697</t>
  </si>
  <si>
    <t>31/07/20255</t>
  </si>
  <si>
    <t>Mantenimiento correctivo a realizarle a vehiculos Volkswagen Amarok placas P-723FTR y P-715FTR los cuales están en uso de la COPADEH</t>
  </si>
  <si>
    <t>MÉRIDA JIMÉNEZ CARLOS ABDUL</t>
  </si>
  <si>
    <t>30729742</t>
  </si>
  <si>
    <t>-Mantenimiento correctivo a realizarle al vehículo Volkswagen Amarok Placa P-715FTR</t>
  </si>
  <si>
    <t xml:space="preserve"> -Accesorios y repuestos para el vehículo
Volkswagen Amarok Placa P-715FTR</t>
  </si>
  <si>
    <t xml:space="preserve"> -Mantenimiento correctivo a realizarle al vehículo
Volkswagen Amarok Placa P-723FTR</t>
  </si>
  <si>
    <t>Accesorios y repuestos para el vehículo
Volkswagen Amarok Placa P-723FTR</t>
  </si>
  <si>
    <t>Compra de agua pura en garrafon para el abastencimiento uso y consumo del personal de la COPADEH.</t>
  </si>
  <si>
    <t xml:space="preserve">65 garrafones </t>
  </si>
  <si>
    <t>Adquisición de licencias PROTECT Entry con vigencia del 25 de junio de 2025 al 24 de junio de 2026, solicitadas por Informática.</t>
  </si>
  <si>
    <t>150 Licencias</t>
  </si>
  <si>
    <t>METRICA SOCIEDAD ANONIMA</t>
  </si>
  <si>
    <t>6328288</t>
  </si>
  <si>
    <t>Renta de 4 equipos multifuncionales laser blanco/negro y color y renta de 2 equipos multifuncionales laser blanco/negro durante el periodo del 16/06/2025 al 30/06/2025</t>
  </si>
  <si>
    <t xml:space="preserve">EDELSO JAVIER, VEGA VILLATORO </t>
  </si>
  <si>
    <t>20514123</t>
  </si>
  <si>
    <t>Adquisición de refacciones para la actividad "Dia Internacionalde las Niñas en la Tecnología de la Información y la Comunicación (TIC), a realizarse en el Municipio de Chimaltenango, Chimaltenango el día 23 de abril del 2025.</t>
  </si>
  <si>
    <t xml:space="preserve">300 refacciones tipo alimento </t>
  </si>
  <si>
    <t>OLGA MARINA, PAULICH CALÁN DE LÓPEZ</t>
  </si>
  <si>
    <t>82985871</t>
  </si>
  <si>
    <t xml:space="preserve">Adquisición de refacciones tipo alimento </t>
  </si>
  <si>
    <t xml:space="preserve">50 refacciones tipo alimento </t>
  </si>
  <si>
    <t xml:space="preserve">LIDIA VERONICA HERNANDEZ DE ALVAREZ </t>
  </si>
  <si>
    <t>7516304</t>
  </si>
  <si>
    <t xml:space="preserve">Adquisición de refacción tipo alimento; uso menú especial, para reunión interinsitucional a realizarse en el marco de acciones en seguimiento al Acuerdo sobre identidad y Derechos de los Pueblos Indigenas. </t>
  </si>
  <si>
    <t xml:space="preserve">15 refacciones tipo alimento menu especial </t>
  </si>
  <si>
    <t>Servicio de atención y protocolo para el acto de inauguración del 176 periodo de sesiones de la Corte Interamericana de Derechos Humanos a realizarse el día 19 de mayo 2025.</t>
  </si>
  <si>
    <t>Servicio de atención y protocolo para atender a los Jueces y demás personal de la Corte Interamericana de Derechos Humanos el cual debe ser entregado los días 19,20,21 , 22 y 23 de mayo del 2025</t>
  </si>
  <si>
    <t xml:space="preserve">HUMBERTO FEDERICO BORRAYO CASTILLO </t>
  </si>
  <si>
    <t>5855691</t>
  </si>
  <si>
    <t xml:space="preserve">GLENDA ROSIBEL, VÉLIZ CAAL DE PORTILLO </t>
  </si>
  <si>
    <t>17145139</t>
  </si>
  <si>
    <t>Adquisición de raciones frías desayunos, almuerzos y cenas para fuerzs de seguridad y personal que traslada a los jueces y demás personal de la Corte Interamericana de Derechos Humanos</t>
  </si>
  <si>
    <t xml:space="preserve">450 raciones frias tres tiempos desayunos, almuerzos y cenas </t>
  </si>
  <si>
    <t>LISSA MABELL, MALDONADO ARIAS</t>
  </si>
  <si>
    <t>23718633</t>
  </si>
  <si>
    <t>Servicio de atención y protocolo para atender reuniones con el objetivo de verificar medidas cautelares con la Delegación Oficial de la Comisión Interamericana de Derechos Humanos -CIDH- a realizarse los días 04 y 05 de jujio del 2025.</t>
  </si>
  <si>
    <t>HOTEL LAS AMERICAS S.A.</t>
  </si>
  <si>
    <t>5622077</t>
  </si>
  <si>
    <t>Servicio de atención y protocolo para reunicones de trabajo de alto nivel el Señor Balakrishnan Rajagopal Relator especial a realizarse los días 15,16 y 17de julio de 2025.</t>
  </si>
  <si>
    <t>Adquisicion de refacciones tipo alimento para reunión en seguimiento al caso de la Comunidad Concepción Panchisivic del municipio de Purulha, Baja Verapaz el día 16/05/2025.</t>
  </si>
  <si>
    <t xml:space="preserve">12 refacciones tipo alimento </t>
  </si>
  <si>
    <t>PEDRO, BÓ CHUB</t>
  </si>
  <si>
    <t>44001347</t>
  </si>
  <si>
    <t xml:space="preserve">Adquisición de almuerzo tipo alimento clase dieta libre para adulto, para el evento denominado "Dialogo avances en el respeto y ejercicio de los Derechos Humanos" a realizarse el 03/06/2025 en Gobernación Departamental de Quetzaltenango </t>
  </si>
  <si>
    <t xml:space="preserve">35 almuerzos clase dieta libre para adulto </t>
  </si>
  <si>
    <t xml:space="preserve">MAGDA MIGDALIA MALDONADO CALDERON DE DE LEÓN </t>
  </si>
  <si>
    <t>1685813</t>
  </si>
  <si>
    <t>Servicio de logistica para reunión interinstitucional de asesoría y coordinación sobre el sistema de monitoreo de vulnerabilidad de derechos humanos a realizarse el día 11/07/2025</t>
  </si>
  <si>
    <t>EMPRESAS PIVA. S.A.</t>
  </si>
  <si>
    <t>5303656</t>
  </si>
  <si>
    <t>Adquisición de Cinta de Transferencia Termica (Ribbon) para impresora de gafertes del Departamento de Recursos Humanos</t>
  </si>
  <si>
    <t xml:space="preserve">INTELIDENT, SOCIEDAD ANONIMA </t>
  </si>
  <si>
    <t>25018760</t>
  </si>
  <si>
    <t>Compra de almuerzos empacados en desechable y botellas de agua purificada para taller de integración de Corbata a tenis a realizarse el día 04/07/2025</t>
  </si>
  <si>
    <t>45 almuerzos tipo alimento el dia 04/07/2025</t>
  </si>
  <si>
    <t>botellas de agua purificada entregadas el dia 04/07/2025</t>
  </si>
  <si>
    <t>Servicio de extracción de basura de las Oficinas de COPADEH correspondiente a los meses de de abril y mayo</t>
  </si>
  <si>
    <t>HERNANDEZ REYES WILLIAMS</t>
  </si>
  <si>
    <t>22309829</t>
  </si>
  <si>
    <t>Servicio de extracción de basura de las Oficinas de COPADEH correspondiente al mes de junio 2025.</t>
  </si>
  <si>
    <t>Rótulos de información Alto: 50 Centimetro; Ancho 50 Centimetro; Grosor : 3 milimetro; material: PVC con impresión en vinil ; tipo Adhesivo.</t>
  </si>
  <si>
    <t xml:space="preserve">12 róturlos </t>
  </si>
  <si>
    <t xml:space="preserve">Adquisición de baterias para camara fotografica. Modelo LP-E6N; 7.2V; 1865h (li-ion) 14Wh </t>
  </si>
  <si>
    <t>4 baterias</t>
  </si>
  <si>
    <t xml:space="preserve">CANELLA SOCIEDAD ANONIMA </t>
  </si>
  <si>
    <t>325619</t>
  </si>
  <si>
    <t>Servicio de impresión de 50 tarjetas de presentación impresas en hosky cover 10, full color tiro y retiro en medidas de 3.5 pulgadas*2 pulgadas con aplicación de barniz mate</t>
  </si>
  <si>
    <t>1 Kit de herramientas para redes- Cantidad de piezas: 5 ;</t>
  </si>
  <si>
    <t>3 Kit de desarmadores-Material: Metal; Tipo: Herramienta; Uso: Mantenimiento;</t>
  </si>
  <si>
    <t>40 Espumas limpiadoras-Aplicador: Spray; Uso: Computadora;</t>
  </si>
  <si>
    <t>6 Pulsera antiestática- Largo de cable: 1.65 Metro; Largo de caiman: 5 Centímetro; Largo de pulsera: 23.5 Centímetro; Material de pulsera: Plástica con velcro; Resistencia eléctrica: 1 megaohmio;</t>
  </si>
  <si>
    <t>2 Cable de red utp- Calibre: 24 awg; Categoría: 5e; Pares trenzados: 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</si>
</sst>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Montserrat"/>
      <family val="3"/>
    </font>
    <font>
      <b/>
      <sz val="9"/>
      <color theme="1"/>
      <name val="Montserrat"/>
      <family val="3"/>
    </font>
    <font>
      <sz val="9"/>
      <color theme="1"/>
      <name val="Montserrat"/>
      <family val="3"/>
    </font>
    <font>
      <sz val="11"/>
      <color theme="1"/>
      <name val="Montserrat"/>
      <family val="3"/>
    </font>
    <font>
      <b/>
      <sz val="11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  <font>
      <sz val="9"/>
      <name val="Montserrat"/>
      <family val="3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43" fontId="10" fillId="0" borderId="1" xfId="16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2" fontId="10" fillId="0" borderId="1" xfId="0" applyNumberFormat="1" applyFont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43" fontId="11" fillId="3" borderId="1" xfId="16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left" vertical="center" wrapText="1"/>
    </xf>
    <xf numFmtId="43" fontId="11" fillId="3" borderId="1" xfId="8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vertical="center" wrapText="1"/>
    </xf>
    <xf numFmtId="49" fontId="10" fillId="0" borderId="1" xfId="0" applyNumberFormat="1" applyFont="1" applyBorder="1" applyAlignment="1">
      <alignment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43" fontId="8" fillId="0" borderId="1" xfId="0" applyNumberFormat="1" applyFont="1" applyBorder="1"/>
    <xf numFmtId="0" fontId="6" fillId="0" borderId="1" xfId="0" applyFont="1" applyBorder="1" applyAlignment="1">
      <alignment wrapText="1"/>
    </xf>
    <xf numFmtId="49" fontId="6" fillId="0" borderId="1" xfId="0" applyNumberFormat="1" applyFont="1" applyBorder="1"/>
    <xf numFmtId="49" fontId="11" fillId="3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2" fontId="10" fillId="0" borderId="1" xfId="0" applyNumberFormat="1" applyFont="1" applyBorder="1" applyAlignment="1">
      <alignment horizontal="right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43" fontId="11" fillId="3" borderId="1" xfId="8" applyFont="1" applyFill="1" applyBorder="1" applyAlignment="1">
      <alignment horizontal="center" vertical="center" wrapText="1"/>
    </xf>
  </cellXfs>
  <cellStyles count="17">
    <cellStyle name="Millares" xfId="16" builtinId="3"/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9"/>
  <sheetViews>
    <sheetView showGridLines="0" tabSelected="1" view="pageBreakPreview" zoomScale="80" zoomScaleNormal="80" zoomScaleSheetLayoutView="80" zoomScalePageLayoutView="80" workbookViewId="0">
      <selection activeCell="B4" sqref="B4:F4"/>
    </sheetView>
  </sheetViews>
  <sheetFormatPr baseColWidth="10" defaultRowHeight="15" x14ac:dyDescent="0.25"/>
  <cols>
    <col min="1" max="1" width="12.85546875" style="2" customWidth="1"/>
    <col min="2" max="2" width="34.7109375" style="2" customWidth="1"/>
    <col min="3" max="3" width="31" style="3" customWidth="1"/>
    <col min="4" max="4" width="10.42578125" style="2" customWidth="1"/>
    <col min="5" max="5" width="18.7109375" style="2" bestFit="1" customWidth="1"/>
    <col min="6" max="6" width="24" style="2" customWidth="1"/>
    <col min="7" max="7" width="12.140625" style="4" customWidth="1"/>
    <col min="9" max="9" width="9.85546875" customWidth="1"/>
  </cols>
  <sheetData>
    <row r="1" spans="1:9" x14ac:dyDescent="0.25">
      <c r="A1" s="34" t="s">
        <v>0</v>
      </c>
      <c r="B1" s="34"/>
      <c r="C1" s="34"/>
      <c r="D1" s="34"/>
      <c r="E1" s="34"/>
      <c r="F1" s="34"/>
      <c r="G1" s="34"/>
    </row>
    <row r="2" spans="1:9" x14ac:dyDescent="0.25">
      <c r="A2" s="34" t="s">
        <v>1</v>
      </c>
      <c r="B2" s="34"/>
      <c r="C2" s="34"/>
      <c r="D2" s="34"/>
      <c r="E2" s="34"/>
      <c r="F2" s="34"/>
      <c r="G2" s="34"/>
    </row>
    <row r="3" spans="1:9" x14ac:dyDescent="0.25">
      <c r="A3" s="34" t="s">
        <v>8</v>
      </c>
      <c r="B3" s="34"/>
      <c r="C3" s="34"/>
      <c r="D3" s="34"/>
      <c r="E3" s="34"/>
      <c r="F3" s="34"/>
      <c r="G3" s="34"/>
    </row>
    <row r="4" spans="1:9" x14ac:dyDescent="0.25">
      <c r="A4" s="5"/>
      <c r="B4" s="34" t="s">
        <v>23</v>
      </c>
      <c r="C4" s="34"/>
      <c r="D4" s="34"/>
      <c r="E4" s="34"/>
      <c r="F4" s="34"/>
      <c r="G4" s="6"/>
    </row>
    <row r="5" spans="1:9" s="1" customFormat="1" ht="42" customHeight="1" x14ac:dyDescent="0.2">
      <c r="A5" s="18" t="s">
        <v>2</v>
      </c>
      <c r="B5" s="18" t="s">
        <v>3</v>
      </c>
      <c r="C5" s="19" t="s">
        <v>4</v>
      </c>
      <c r="D5" s="18" t="s">
        <v>5</v>
      </c>
      <c r="E5" s="18" t="s">
        <v>9</v>
      </c>
      <c r="F5" s="18" t="s">
        <v>6</v>
      </c>
      <c r="G5" s="20" t="s">
        <v>7</v>
      </c>
    </row>
    <row r="6" spans="1:9" s="1" customFormat="1" ht="81" x14ac:dyDescent="0.2">
      <c r="A6" s="21">
        <v>45827</v>
      </c>
      <c r="B6" s="15" t="s">
        <v>30</v>
      </c>
      <c r="C6" s="13" t="s">
        <v>20</v>
      </c>
      <c r="D6" s="16">
        <v>19206.439999999999</v>
      </c>
      <c r="E6" s="16">
        <v>19206.439999999999</v>
      </c>
      <c r="F6" s="15" t="s">
        <v>21</v>
      </c>
      <c r="G6" s="31" t="s">
        <v>22</v>
      </c>
    </row>
    <row r="7" spans="1:9" s="1" customFormat="1" ht="73.5" customHeight="1" x14ac:dyDescent="0.2">
      <c r="A7" s="21">
        <v>45856</v>
      </c>
      <c r="B7" s="17" t="s">
        <v>94</v>
      </c>
      <c r="C7" s="7" t="s">
        <v>95</v>
      </c>
      <c r="D7" s="10">
        <v>44.44</v>
      </c>
      <c r="E7" s="12">
        <v>19998</v>
      </c>
      <c r="F7" s="17" t="s">
        <v>96</v>
      </c>
      <c r="G7" s="32" t="s">
        <v>97</v>
      </c>
    </row>
    <row r="8" spans="1:9" s="1" customFormat="1" ht="42.75" customHeight="1" x14ac:dyDescent="0.2">
      <c r="A8" s="35">
        <v>45856</v>
      </c>
      <c r="B8" s="36" t="s">
        <v>116</v>
      </c>
      <c r="C8" s="7" t="s">
        <v>117</v>
      </c>
      <c r="D8" s="10">
        <v>3375</v>
      </c>
      <c r="E8" s="37">
        <v>3615</v>
      </c>
      <c r="F8" s="36" t="s">
        <v>96</v>
      </c>
      <c r="G8" s="38" t="s">
        <v>97</v>
      </c>
    </row>
    <row r="9" spans="1:9" s="1" customFormat="1" ht="28.5" customHeight="1" x14ac:dyDescent="0.2">
      <c r="A9" s="35"/>
      <c r="B9" s="36"/>
      <c r="C9" s="7" t="s">
        <v>118</v>
      </c>
      <c r="D9" s="10">
        <v>240</v>
      </c>
      <c r="E9" s="37"/>
      <c r="F9" s="36"/>
      <c r="G9" s="38"/>
    </row>
    <row r="10" spans="1:9" s="1" customFormat="1" ht="74.25" customHeight="1" x14ac:dyDescent="0.2">
      <c r="A10" s="21">
        <v>45860</v>
      </c>
      <c r="B10" s="17" t="s">
        <v>89</v>
      </c>
      <c r="C10" s="7" t="s">
        <v>11</v>
      </c>
      <c r="D10" s="10">
        <v>22000</v>
      </c>
      <c r="E10" s="12">
        <v>22000</v>
      </c>
      <c r="F10" s="17" t="s">
        <v>92</v>
      </c>
      <c r="G10" s="32" t="s">
        <v>93</v>
      </c>
    </row>
    <row r="11" spans="1:9" s="1" customFormat="1" ht="44.25" customHeight="1" x14ac:dyDescent="0.2">
      <c r="A11" s="23">
        <v>45860</v>
      </c>
      <c r="B11" s="17" t="s">
        <v>119</v>
      </c>
      <c r="C11" s="8" t="s">
        <v>11</v>
      </c>
      <c r="D11" s="16">
        <v>1000</v>
      </c>
      <c r="E11" s="9">
        <v>1000</v>
      </c>
      <c r="F11" s="17" t="s">
        <v>120</v>
      </c>
      <c r="G11" s="32" t="s">
        <v>121</v>
      </c>
    </row>
    <row r="12" spans="1:9" s="1" customFormat="1" ht="54" x14ac:dyDescent="0.2">
      <c r="A12" s="21">
        <v>45862</v>
      </c>
      <c r="B12" s="17" t="s">
        <v>25</v>
      </c>
      <c r="C12" s="7" t="s">
        <v>26</v>
      </c>
      <c r="D12" s="10">
        <v>825</v>
      </c>
      <c r="E12" s="12">
        <v>1650</v>
      </c>
      <c r="F12" s="17" t="s">
        <v>27</v>
      </c>
      <c r="G12" s="32" t="s">
        <v>28</v>
      </c>
    </row>
    <row r="13" spans="1:9" s="1" customFormat="1" ht="33" customHeight="1" x14ac:dyDescent="0.2">
      <c r="A13" s="35">
        <v>45862</v>
      </c>
      <c r="B13" s="36" t="s">
        <v>44</v>
      </c>
      <c r="C13" s="7" t="s">
        <v>132</v>
      </c>
      <c r="D13" s="16">
        <v>1800</v>
      </c>
      <c r="E13" s="39">
        <v>14178</v>
      </c>
      <c r="F13" s="36" t="s">
        <v>47</v>
      </c>
      <c r="G13" s="38" t="s">
        <v>48</v>
      </c>
    </row>
    <row r="14" spans="1:9" s="1" customFormat="1" ht="49.5" customHeight="1" x14ac:dyDescent="0.2">
      <c r="A14" s="35"/>
      <c r="B14" s="36"/>
      <c r="C14" s="7" t="s">
        <v>45</v>
      </c>
      <c r="D14" s="10">
        <v>840</v>
      </c>
      <c r="E14" s="39"/>
      <c r="F14" s="36"/>
      <c r="G14" s="38"/>
      <c r="I14" s="1" t="s">
        <v>43</v>
      </c>
    </row>
    <row r="15" spans="1:9" s="1" customFormat="1" ht="52.5" customHeight="1" x14ac:dyDescent="0.2">
      <c r="A15" s="35"/>
      <c r="B15" s="36"/>
      <c r="C15" s="7" t="s">
        <v>46</v>
      </c>
      <c r="D15" s="10">
        <v>288</v>
      </c>
      <c r="E15" s="39"/>
      <c r="F15" s="36"/>
      <c r="G15" s="38"/>
    </row>
    <row r="16" spans="1:9" s="1" customFormat="1" ht="37.5" customHeight="1" x14ac:dyDescent="0.2">
      <c r="A16" s="35"/>
      <c r="B16" s="36"/>
      <c r="C16" s="7" t="s">
        <v>49</v>
      </c>
      <c r="D16" s="10">
        <v>70</v>
      </c>
      <c r="E16" s="39"/>
      <c r="F16" s="36"/>
      <c r="G16" s="38"/>
    </row>
    <row r="17" spans="1:7" s="1" customFormat="1" ht="48" customHeight="1" x14ac:dyDescent="0.2">
      <c r="A17" s="35"/>
      <c r="B17" s="36"/>
      <c r="C17" s="7" t="s">
        <v>131</v>
      </c>
      <c r="D17" s="10">
        <v>1650</v>
      </c>
      <c r="E17" s="39"/>
      <c r="F17" s="36"/>
      <c r="G17" s="38"/>
    </row>
    <row r="18" spans="1:7" s="1" customFormat="1" ht="27" x14ac:dyDescent="0.2">
      <c r="A18" s="35"/>
      <c r="B18" s="36"/>
      <c r="C18" s="7" t="s">
        <v>130</v>
      </c>
      <c r="D18" s="10">
        <v>1350</v>
      </c>
      <c r="E18" s="39"/>
      <c r="F18" s="36"/>
      <c r="G18" s="38"/>
    </row>
    <row r="19" spans="1:7" s="1" customFormat="1" ht="51.75" customHeight="1" x14ac:dyDescent="0.2">
      <c r="A19" s="35"/>
      <c r="B19" s="36"/>
      <c r="C19" s="7" t="s">
        <v>50</v>
      </c>
      <c r="D19" s="10">
        <v>3360</v>
      </c>
      <c r="E19" s="39"/>
      <c r="F19" s="36"/>
      <c r="G19" s="38"/>
    </row>
    <row r="20" spans="1:7" s="1" customFormat="1" ht="37.5" customHeight="1" x14ac:dyDescent="0.2">
      <c r="A20" s="35"/>
      <c r="B20" s="36"/>
      <c r="C20" s="7" t="s">
        <v>51</v>
      </c>
      <c r="D20" s="10">
        <v>1050</v>
      </c>
      <c r="E20" s="39"/>
      <c r="F20" s="36"/>
      <c r="G20" s="38"/>
    </row>
    <row r="21" spans="1:7" s="1" customFormat="1" ht="42.75" customHeight="1" x14ac:dyDescent="0.2">
      <c r="A21" s="35"/>
      <c r="B21" s="36"/>
      <c r="C21" s="7" t="s">
        <v>52</v>
      </c>
      <c r="D21" s="10">
        <v>300</v>
      </c>
      <c r="E21" s="39"/>
      <c r="F21" s="36"/>
      <c r="G21" s="38"/>
    </row>
    <row r="22" spans="1:7" s="1" customFormat="1" ht="48" customHeight="1" x14ac:dyDescent="0.2">
      <c r="A22" s="35"/>
      <c r="B22" s="36"/>
      <c r="C22" s="7" t="s">
        <v>53</v>
      </c>
      <c r="D22" s="10">
        <v>300</v>
      </c>
      <c r="E22" s="39"/>
      <c r="F22" s="36"/>
      <c r="G22" s="38"/>
    </row>
    <row r="23" spans="1:7" s="1" customFormat="1" ht="42" customHeight="1" x14ac:dyDescent="0.2">
      <c r="A23" s="35"/>
      <c r="B23" s="36"/>
      <c r="C23" s="7" t="s">
        <v>134</v>
      </c>
      <c r="D23" s="10">
        <v>2900</v>
      </c>
      <c r="E23" s="39"/>
      <c r="F23" s="36"/>
      <c r="G23" s="38"/>
    </row>
    <row r="24" spans="1:7" s="1" customFormat="1" ht="94.5" x14ac:dyDescent="0.2">
      <c r="A24" s="35"/>
      <c r="B24" s="36"/>
      <c r="C24" s="7" t="s">
        <v>133</v>
      </c>
      <c r="D24" s="10">
        <v>270</v>
      </c>
      <c r="E24" s="39"/>
      <c r="F24" s="36"/>
      <c r="G24" s="38"/>
    </row>
    <row r="25" spans="1:7" s="1" customFormat="1" ht="60" customHeight="1" x14ac:dyDescent="0.2">
      <c r="A25" s="21">
        <v>45862</v>
      </c>
      <c r="B25" s="17" t="s">
        <v>54</v>
      </c>
      <c r="C25" s="7" t="s">
        <v>55</v>
      </c>
      <c r="D25" s="16">
        <v>180</v>
      </c>
      <c r="E25" s="16">
        <v>10080</v>
      </c>
      <c r="F25" s="17" t="s">
        <v>56</v>
      </c>
      <c r="G25" s="32" t="s">
        <v>48</v>
      </c>
    </row>
    <row r="26" spans="1:7" s="1" customFormat="1" ht="60" customHeight="1" x14ac:dyDescent="0.2">
      <c r="A26" s="21">
        <v>45862</v>
      </c>
      <c r="B26" s="17" t="s">
        <v>69</v>
      </c>
      <c r="C26" s="7" t="s">
        <v>70</v>
      </c>
      <c r="D26" s="16">
        <v>15</v>
      </c>
      <c r="E26" s="16">
        <v>975</v>
      </c>
      <c r="F26" s="17" t="s">
        <v>14</v>
      </c>
      <c r="G26" s="32" t="s">
        <v>15</v>
      </c>
    </row>
    <row r="27" spans="1:7" s="1" customFormat="1" ht="94.5" x14ac:dyDescent="0.2">
      <c r="A27" s="21">
        <v>45862</v>
      </c>
      <c r="B27" s="17" t="s">
        <v>78</v>
      </c>
      <c r="C27" s="7" t="s">
        <v>79</v>
      </c>
      <c r="D27" s="10">
        <v>15</v>
      </c>
      <c r="E27" s="12">
        <v>4500</v>
      </c>
      <c r="F27" s="17" t="s">
        <v>80</v>
      </c>
      <c r="G27" s="32" t="s">
        <v>81</v>
      </c>
    </row>
    <row r="28" spans="1:7" s="1" customFormat="1" ht="67.5" customHeight="1" x14ac:dyDescent="0.2">
      <c r="A28" s="21">
        <v>45862</v>
      </c>
      <c r="B28" s="17" t="s">
        <v>88</v>
      </c>
      <c r="C28" s="7" t="s">
        <v>11</v>
      </c>
      <c r="D28" s="10">
        <v>39000</v>
      </c>
      <c r="E28" s="12">
        <v>39000</v>
      </c>
      <c r="F28" s="17" t="s">
        <v>90</v>
      </c>
      <c r="G28" s="32" t="s">
        <v>91</v>
      </c>
    </row>
    <row r="29" spans="1:7" s="1" customFormat="1" ht="94.5" x14ac:dyDescent="0.2">
      <c r="A29" s="21">
        <v>45862</v>
      </c>
      <c r="B29" s="17" t="s">
        <v>98</v>
      </c>
      <c r="C29" s="7" t="s">
        <v>11</v>
      </c>
      <c r="D29" s="10">
        <v>7947.5</v>
      </c>
      <c r="E29" s="12">
        <v>7947.5</v>
      </c>
      <c r="F29" s="17" t="s">
        <v>99</v>
      </c>
      <c r="G29" s="32" t="s">
        <v>100</v>
      </c>
    </row>
    <row r="30" spans="1:7" s="1" customFormat="1" ht="72" customHeight="1" x14ac:dyDescent="0.2">
      <c r="A30" s="23">
        <v>45862</v>
      </c>
      <c r="B30" s="17" t="s">
        <v>129</v>
      </c>
      <c r="C30" s="8" t="s">
        <v>11</v>
      </c>
      <c r="D30" s="16">
        <v>125</v>
      </c>
      <c r="E30" s="9">
        <v>125</v>
      </c>
      <c r="F30" s="17" t="s">
        <v>33</v>
      </c>
      <c r="G30" s="32" t="s">
        <v>34</v>
      </c>
    </row>
    <row r="31" spans="1:7" s="1" customFormat="1" ht="87.75" customHeight="1" x14ac:dyDescent="0.2">
      <c r="A31" s="21">
        <v>45863</v>
      </c>
      <c r="B31" s="15" t="s">
        <v>31</v>
      </c>
      <c r="C31" s="13" t="s">
        <v>20</v>
      </c>
      <c r="D31" s="16">
        <v>16659.13</v>
      </c>
      <c r="E31" s="16">
        <v>16659.13</v>
      </c>
      <c r="F31" s="15" t="s">
        <v>21</v>
      </c>
      <c r="G31" s="31" t="s">
        <v>22</v>
      </c>
    </row>
    <row r="32" spans="1:7" s="1" customFormat="1" ht="40.5" x14ac:dyDescent="0.2">
      <c r="A32" s="21">
        <v>45863</v>
      </c>
      <c r="B32" s="17" t="s">
        <v>41</v>
      </c>
      <c r="C32" s="7" t="s">
        <v>11</v>
      </c>
      <c r="D32" s="10">
        <v>5316</v>
      </c>
      <c r="E32" s="16">
        <v>5316</v>
      </c>
      <c r="F32" s="17" t="s">
        <v>40</v>
      </c>
      <c r="G32" s="32" t="s">
        <v>17</v>
      </c>
    </row>
    <row r="33" spans="1:7" s="1" customFormat="1" ht="40.5" x14ac:dyDescent="0.2">
      <c r="A33" s="21">
        <v>45863</v>
      </c>
      <c r="B33" s="17" t="s">
        <v>42</v>
      </c>
      <c r="C33" s="7" t="s">
        <v>11</v>
      </c>
      <c r="D33" s="10">
        <v>5316</v>
      </c>
      <c r="E33" s="16">
        <v>5316</v>
      </c>
      <c r="F33" s="17" t="s">
        <v>40</v>
      </c>
      <c r="G33" s="32" t="s">
        <v>17</v>
      </c>
    </row>
    <row r="34" spans="1:7" s="1" customFormat="1" ht="63.75" customHeight="1" x14ac:dyDescent="0.2">
      <c r="A34" s="21">
        <v>45863</v>
      </c>
      <c r="B34" s="17" t="s">
        <v>16</v>
      </c>
      <c r="C34" s="7" t="s">
        <v>11</v>
      </c>
      <c r="D34" s="16">
        <v>2380</v>
      </c>
      <c r="E34" s="16">
        <v>2380</v>
      </c>
      <c r="F34" s="17" t="s">
        <v>12</v>
      </c>
      <c r="G34" s="32" t="s">
        <v>13</v>
      </c>
    </row>
    <row r="35" spans="1:7" s="1" customFormat="1" ht="60" customHeight="1" x14ac:dyDescent="0.2">
      <c r="A35" s="21">
        <v>45863</v>
      </c>
      <c r="B35" s="17" t="s">
        <v>82</v>
      </c>
      <c r="C35" s="7" t="s">
        <v>83</v>
      </c>
      <c r="D35" s="10">
        <v>40.75</v>
      </c>
      <c r="E35" s="12">
        <v>2037.5</v>
      </c>
      <c r="F35" s="17" t="s">
        <v>84</v>
      </c>
      <c r="G35" s="32" t="s">
        <v>85</v>
      </c>
    </row>
    <row r="36" spans="1:7" s="1" customFormat="1" ht="91.5" customHeight="1" x14ac:dyDescent="0.2">
      <c r="A36" s="21">
        <v>45863</v>
      </c>
      <c r="B36" s="17" t="s">
        <v>86</v>
      </c>
      <c r="C36" s="7" t="s">
        <v>87</v>
      </c>
      <c r="D36" s="10">
        <v>45</v>
      </c>
      <c r="E36" s="12">
        <v>675</v>
      </c>
      <c r="F36" s="17" t="s">
        <v>84</v>
      </c>
      <c r="G36" s="32" t="s">
        <v>85</v>
      </c>
    </row>
    <row r="37" spans="1:7" s="1" customFormat="1" ht="94.5" x14ac:dyDescent="0.2">
      <c r="A37" s="21">
        <v>45865</v>
      </c>
      <c r="B37" s="17" t="s">
        <v>106</v>
      </c>
      <c r="C37" s="7" t="s">
        <v>107</v>
      </c>
      <c r="D37" s="10">
        <v>60</v>
      </c>
      <c r="E37" s="12">
        <v>2100</v>
      </c>
      <c r="F37" s="17" t="s">
        <v>108</v>
      </c>
      <c r="G37" s="32" t="s">
        <v>109</v>
      </c>
    </row>
    <row r="38" spans="1:7" s="1" customFormat="1" ht="40.5" x14ac:dyDescent="0.2">
      <c r="A38" s="21">
        <v>45866</v>
      </c>
      <c r="B38" s="17" t="s">
        <v>39</v>
      </c>
      <c r="C38" s="7" t="s">
        <v>11</v>
      </c>
      <c r="D38" s="10">
        <v>5316</v>
      </c>
      <c r="E38" s="16">
        <v>5316</v>
      </c>
      <c r="F38" s="17" t="s">
        <v>40</v>
      </c>
      <c r="G38" s="32" t="s">
        <v>17</v>
      </c>
    </row>
    <row r="39" spans="1:7" s="1" customFormat="1" ht="54" x14ac:dyDescent="0.2">
      <c r="A39" s="21">
        <v>45866</v>
      </c>
      <c r="B39" s="17" t="s">
        <v>57</v>
      </c>
      <c r="C39" s="7" t="s">
        <v>58</v>
      </c>
      <c r="D39" s="16">
        <v>475</v>
      </c>
      <c r="E39" s="16">
        <v>9500</v>
      </c>
      <c r="F39" s="17" t="s">
        <v>59</v>
      </c>
      <c r="G39" s="32" t="s">
        <v>60</v>
      </c>
    </row>
    <row r="40" spans="1:7" s="1" customFormat="1" ht="54" x14ac:dyDescent="0.2">
      <c r="A40" s="21">
        <v>45866</v>
      </c>
      <c r="B40" s="17" t="s">
        <v>71</v>
      </c>
      <c r="C40" s="7" t="s">
        <v>72</v>
      </c>
      <c r="D40" s="16">
        <v>140</v>
      </c>
      <c r="E40" s="16">
        <v>21000</v>
      </c>
      <c r="F40" s="17" t="s">
        <v>73</v>
      </c>
      <c r="G40" s="32" t="s">
        <v>74</v>
      </c>
    </row>
    <row r="41" spans="1:7" s="1" customFormat="1" ht="67.5" x14ac:dyDescent="0.2">
      <c r="A41" s="21">
        <v>45866</v>
      </c>
      <c r="B41" s="17" t="s">
        <v>75</v>
      </c>
      <c r="C41" s="7" t="s">
        <v>11</v>
      </c>
      <c r="D41" s="10">
        <v>4995</v>
      </c>
      <c r="E41" s="12">
        <v>4995</v>
      </c>
      <c r="F41" s="17" t="s">
        <v>76</v>
      </c>
      <c r="G41" s="32" t="s">
        <v>77</v>
      </c>
    </row>
    <row r="42" spans="1:7" s="1" customFormat="1" ht="54" x14ac:dyDescent="0.2">
      <c r="A42" s="21">
        <v>45866</v>
      </c>
      <c r="B42" s="17" t="s">
        <v>113</v>
      </c>
      <c r="C42" s="7">
        <v>1</v>
      </c>
      <c r="D42" s="10">
        <v>980</v>
      </c>
      <c r="E42" s="12">
        <v>980</v>
      </c>
      <c r="F42" s="17" t="s">
        <v>114</v>
      </c>
      <c r="G42" s="32" t="s">
        <v>115</v>
      </c>
    </row>
    <row r="43" spans="1:7" s="1" customFormat="1" ht="45" customHeight="1" x14ac:dyDescent="0.2">
      <c r="A43" s="23">
        <v>45866</v>
      </c>
      <c r="B43" s="17" t="s">
        <v>122</v>
      </c>
      <c r="C43" s="8" t="s">
        <v>11</v>
      </c>
      <c r="D43" s="16">
        <v>500</v>
      </c>
      <c r="E43" s="9">
        <v>500</v>
      </c>
      <c r="F43" s="17" t="s">
        <v>120</v>
      </c>
      <c r="G43" s="32" t="s">
        <v>121</v>
      </c>
    </row>
    <row r="44" spans="1:7" s="1" customFormat="1" ht="72" customHeight="1" x14ac:dyDescent="0.2">
      <c r="A44" s="21">
        <v>45867</v>
      </c>
      <c r="B44" s="17" t="s">
        <v>102</v>
      </c>
      <c r="C44" s="7" t="s">
        <v>103</v>
      </c>
      <c r="D44" s="10">
        <v>58.33</v>
      </c>
      <c r="E44" s="12">
        <v>699.96</v>
      </c>
      <c r="F44" s="17" t="s">
        <v>104</v>
      </c>
      <c r="G44" s="32" t="s">
        <v>105</v>
      </c>
    </row>
    <row r="45" spans="1:7" s="1" customFormat="1" ht="81" x14ac:dyDescent="0.2">
      <c r="A45" s="21">
        <v>45868</v>
      </c>
      <c r="B45" s="15" t="s">
        <v>35</v>
      </c>
      <c r="C45" s="13" t="s">
        <v>36</v>
      </c>
      <c r="D45" s="16">
        <v>8328.5400000000009</v>
      </c>
      <c r="E45" s="16">
        <v>24985.62</v>
      </c>
      <c r="F45" s="15" t="s">
        <v>37</v>
      </c>
      <c r="G45" s="31" t="s">
        <v>38</v>
      </c>
    </row>
    <row r="46" spans="1:7" s="1" customFormat="1" ht="67.5" x14ac:dyDescent="0.2">
      <c r="A46" s="21">
        <v>45868</v>
      </c>
      <c r="B46" s="17" t="s">
        <v>101</v>
      </c>
      <c r="C46" s="7" t="s">
        <v>11</v>
      </c>
      <c r="D46" s="10">
        <v>17215</v>
      </c>
      <c r="E46" s="12">
        <v>17215</v>
      </c>
      <c r="F46" s="17" t="s">
        <v>99</v>
      </c>
      <c r="G46" s="32" t="s">
        <v>100</v>
      </c>
    </row>
    <row r="47" spans="1:7" s="1" customFormat="1" ht="81" x14ac:dyDescent="0.2">
      <c r="A47" s="21">
        <v>45868</v>
      </c>
      <c r="B47" s="17" t="s">
        <v>110</v>
      </c>
      <c r="C47" s="7" t="s">
        <v>11</v>
      </c>
      <c r="D47" s="10">
        <v>8700</v>
      </c>
      <c r="E47" s="12">
        <v>8700</v>
      </c>
      <c r="F47" s="17" t="s">
        <v>111</v>
      </c>
      <c r="G47" s="32" t="s">
        <v>112</v>
      </c>
    </row>
    <row r="48" spans="1:7" s="1" customFormat="1" ht="67.5" x14ac:dyDescent="0.2">
      <c r="A48" s="21">
        <v>45869</v>
      </c>
      <c r="B48" s="15" t="s">
        <v>29</v>
      </c>
      <c r="C48" s="13" t="s">
        <v>18</v>
      </c>
      <c r="D48" s="14">
        <v>5250</v>
      </c>
      <c r="E48" s="14">
        <v>5250</v>
      </c>
      <c r="F48" s="15" t="s">
        <v>19</v>
      </c>
      <c r="G48" s="33">
        <v>5498104</v>
      </c>
    </row>
    <row r="49" spans="1:7" s="1" customFormat="1" ht="69" customHeight="1" x14ac:dyDescent="0.2">
      <c r="A49" s="21">
        <v>45869</v>
      </c>
      <c r="B49" s="17" t="s">
        <v>32</v>
      </c>
      <c r="C49" s="7" t="s">
        <v>11</v>
      </c>
      <c r="D49" s="16">
        <v>360</v>
      </c>
      <c r="E49" s="16">
        <v>360</v>
      </c>
      <c r="F49" s="17" t="s">
        <v>33</v>
      </c>
      <c r="G49" s="32" t="s">
        <v>34</v>
      </c>
    </row>
    <row r="50" spans="1:7" s="1" customFormat="1" ht="57" customHeight="1" x14ac:dyDescent="0.2">
      <c r="A50" s="23">
        <v>45869</v>
      </c>
      <c r="B50" s="17" t="s">
        <v>123</v>
      </c>
      <c r="C50" s="8" t="s">
        <v>124</v>
      </c>
      <c r="D50" s="16">
        <v>140</v>
      </c>
      <c r="E50" s="9">
        <v>1680</v>
      </c>
      <c r="F50" s="17" t="s">
        <v>33</v>
      </c>
      <c r="G50" s="32" t="s">
        <v>34</v>
      </c>
    </row>
    <row r="51" spans="1:7" s="1" customFormat="1" ht="40.5" x14ac:dyDescent="0.2">
      <c r="A51" s="23">
        <v>45869</v>
      </c>
      <c r="B51" s="17" t="s">
        <v>125</v>
      </c>
      <c r="C51" s="8" t="s">
        <v>126</v>
      </c>
      <c r="D51" s="16">
        <v>899</v>
      </c>
      <c r="E51" s="9">
        <v>3596</v>
      </c>
      <c r="F51" s="17" t="s">
        <v>127</v>
      </c>
      <c r="G51" s="32" t="s">
        <v>128</v>
      </c>
    </row>
    <row r="52" spans="1:7" s="1" customFormat="1" ht="40.5" x14ac:dyDescent="0.2">
      <c r="A52" s="35" t="s">
        <v>61</v>
      </c>
      <c r="B52" s="36" t="s">
        <v>62</v>
      </c>
      <c r="C52" s="7" t="s">
        <v>65</v>
      </c>
      <c r="D52" s="16">
        <v>425</v>
      </c>
      <c r="E52" s="39">
        <v>7670</v>
      </c>
      <c r="F52" s="36" t="s">
        <v>63</v>
      </c>
      <c r="G52" s="38" t="s">
        <v>64</v>
      </c>
    </row>
    <row r="53" spans="1:7" s="1" customFormat="1" ht="54" x14ac:dyDescent="0.2">
      <c r="A53" s="35"/>
      <c r="B53" s="36"/>
      <c r="C53" s="7" t="s">
        <v>66</v>
      </c>
      <c r="D53" s="16">
        <v>4347</v>
      </c>
      <c r="E53" s="39"/>
      <c r="F53" s="36"/>
      <c r="G53" s="38"/>
    </row>
    <row r="54" spans="1:7" s="1" customFormat="1" ht="54" x14ac:dyDescent="0.2">
      <c r="A54" s="35"/>
      <c r="B54" s="36"/>
      <c r="C54" s="7" t="s">
        <v>67</v>
      </c>
      <c r="D54" s="10">
        <v>725</v>
      </c>
      <c r="E54" s="39"/>
      <c r="F54" s="36"/>
      <c r="G54" s="38"/>
    </row>
    <row r="55" spans="1:7" s="1" customFormat="1" ht="54" x14ac:dyDescent="0.2">
      <c r="A55" s="35"/>
      <c r="B55" s="36"/>
      <c r="C55" s="7" t="s">
        <v>68</v>
      </c>
      <c r="D55" s="16">
        <v>2173</v>
      </c>
      <c r="E55" s="39"/>
      <c r="F55" s="36"/>
      <c r="G55" s="38"/>
    </row>
    <row r="56" spans="1:7" s="1" customFormat="1" ht="13.5" x14ac:dyDescent="0.2">
      <c r="A56" s="21"/>
      <c r="B56" s="11"/>
      <c r="C56" s="7"/>
      <c r="D56" s="10"/>
      <c r="E56" s="12"/>
      <c r="F56" s="11"/>
      <c r="G56" s="22"/>
    </row>
    <row r="57" spans="1:7" ht="18" x14ac:dyDescent="0.35">
      <c r="A57" s="24"/>
      <c r="B57" s="25" t="s">
        <v>24</v>
      </c>
      <c r="C57" s="26"/>
      <c r="D57" s="27"/>
      <c r="E57" s="28">
        <f>SUM(E6:E56)</f>
        <v>291206.15000000002</v>
      </c>
      <c r="F57" s="29"/>
      <c r="G57" s="30"/>
    </row>
    <row r="69" spans="5:5" x14ac:dyDescent="0.25">
      <c r="E69" s="2" t="s">
        <v>10</v>
      </c>
    </row>
  </sheetData>
  <autoFilter ref="A5:G57" xr:uid="{00000000-0009-0000-0000-000000000000}">
    <sortState xmlns:xlrd2="http://schemas.microsoft.com/office/spreadsheetml/2017/richdata2" ref="A6:G57">
      <sortCondition ref="A5:A57"/>
    </sortState>
  </autoFilter>
  <mergeCells count="19">
    <mergeCell ref="A52:A55"/>
    <mergeCell ref="B52:B55"/>
    <mergeCell ref="E52:E55"/>
    <mergeCell ref="F52:F55"/>
    <mergeCell ref="G52:G55"/>
    <mergeCell ref="A13:A24"/>
    <mergeCell ref="B13:B24"/>
    <mergeCell ref="E13:E24"/>
    <mergeCell ref="F13:F24"/>
    <mergeCell ref="G13:G24"/>
    <mergeCell ref="A1:G1"/>
    <mergeCell ref="A2:G2"/>
    <mergeCell ref="A3:G3"/>
    <mergeCell ref="B4:F4"/>
    <mergeCell ref="A8:A9"/>
    <mergeCell ref="B8:B9"/>
    <mergeCell ref="E8:E9"/>
    <mergeCell ref="F8:F9"/>
    <mergeCell ref="G8:G9"/>
  </mergeCells>
  <printOptions horizontalCentered="1"/>
  <pageMargins left="0.17" right="0.13" top="0.48" bottom="0.34" header="0.73" footer="0.67"/>
  <pageSetup scale="63" fitToHeight="0" orientation="portrait" horizontalDpi="4294967293" r:id="rId1"/>
  <rowBreaks count="3" manualBreakCount="3">
    <brk id="24" max="8" man="1"/>
    <brk id="38" max="8" man="1"/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MARZO 2025</vt:lpstr>
      <vt:lpstr>'MARZO 2025'!Área_de_impresión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JUAN GUILLERMO SANDOVAL PIEDRASANTA</cp:lastModifiedBy>
  <cp:lastPrinted>2025-08-06T18:30:39Z</cp:lastPrinted>
  <dcterms:created xsi:type="dcterms:W3CDTF">2022-03-22T17:28:42Z</dcterms:created>
  <dcterms:modified xsi:type="dcterms:W3CDTF">2025-09-05T17:44:59Z</dcterms:modified>
</cp:coreProperties>
</file>