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JULIO 2025/"/>
    </mc:Choice>
  </mc:AlternateContent>
  <xr:revisionPtr revIDLastSave="27" documentId="13_ncr:1_{6CBF00F4-6944-45F7-B57A-629F38422729}" xr6:coauthVersionLast="47" xr6:coauthVersionMax="47" xr10:uidLastSave="{C14D8804-D807-4B34-B3ED-74084E831AC2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'029'!$A$1:$N$18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C11" i="1"/>
  <c r="N11" i="1"/>
  <c r="M11" i="1"/>
  <c r="L11" i="1"/>
  <c r="K11" i="1"/>
  <c r="J11" i="1"/>
  <c r="I11" i="1"/>
  <c r="H11" i="1"/>
  <c r="G12" i="1"/>
  <c r="G11" i="1" s="1"/>
</calcChain>
</file>

<file path=xl/sharedStrings.xml><?xml version="1.0" encoding="utf-8"?>
<sst xmlns="http://schemas.openxmlformats.org/spreadsheetml/2006/main" count="26" uniqueCount="25">
  <si>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</si>
  <si>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</si>
  <si>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</si>
  <si>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</si>
  <si>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</si>
  <si>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</si>
  <si>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FECHA DE ACTUALIZACIÓN: 06/08/2025</t>
  </si>
  <si>
    <t>CORRESPONDE AL MES DE: JULIO 2025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</si>
  <si>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</si>
  <si>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</si>
  <si>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</si>
  <si>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</si>
  <si>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</si>
  <si>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</si>
  <si>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</si>
  <si>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</si>
  <si>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</si>
  <si>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</si>
  <si>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</si>
  <si>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</si>
  <si>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</si>
  <si>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</si>
  <si>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</si>
  <si>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11130016-245-00-0101-0000-00-71-00-000-001-000-029-0000</t>
  </si>
  <si>
    <t>PROFESIONAL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</si>
</sst>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</numFmts>
  <fonts count="7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6" fontId="5" fillId="0" borderId="2" xfId="0" applyNumberFormat="1" applyFont="1" applyBorder="1" applyAlignment="1">
      <alignment horizontal="center" vertical="center" wrapText="1"/>
    </xf>
    <xf numFmtId="14" fontId="0" fillId="0" borderId="2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13"/>
  <sheetViews>
    <sheetView tabSelected="1" view="pageBreakPreview" zoomScaleNormal="100" zoomScaleSheetLayoutView="100" zoomScalePageLayoutView="69" workbookViewId="0">
      <selection activeCell="A6" sqref="A6:K6"/>
    </sheetView>
  </sheetViews>
  <sheetFormatPr defaultColWidth="11.42578125" defaultRowHeight="1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customWidth="1"/>
    <col min="14" max="14" width="16.7109375" style="10" customWidth="1"/>
  </cols>
  <sheetData>
    <row r="1" spans="1:14" s="1" customFormat="1" ht="15.7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3"/>
      <c r="M1" s="13"/>
      <c r="N1" s="13"/>
    </row>
    <row r="2" spans="1:14" s="1" customFormat="1" ht="15.7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3"/>
      <c r="M2" s="13"/>
      <c r="N2" s="13"/>
    </row>
    <row r="3" spans="1:14" s="1" customFormat="1" ht="15.75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15"/>
      <c r="M3" s="15"/>
      <c r="N3" s="15"/>
    </row>
    <row r="4" spans="1:14" s="1" customFormat="1" ht="15.75">
      <c r="A4" s="19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3"/>
      <c r="M4" s="13"/>
      <c r="N4" s="13"/>
    </row>
    <row r="5" spans="1:14" s="1" customFormat="1" ht="15.75">
      <c r="A5" s="19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3"/>
      <c r="M5" s="13"/>
      <c r="N5" s="13"/>
    </row>
    <row r="6" spans="1:14" s="1" customFormat="1" ht="15.75">
      <c r="A6" s="19" t="s">
        <v>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3"/>
      <c r="M6" s="13"/>
      <c r="N6" s="13"/>
    </row>
    <row r="7" spans="1:14" s="1" customFormat="1" ht="15.75">
      <c r="A7" s="19" t="s">
        <v>6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3"/>
      <c r="M7" s="13"/>
      <c r="N7" s="13"/>
    </row>
    <row r="8" spans="1:14" s="1" customFormat="1" ht="15.75">
      <c r="A8" s="19" t="s">
        <v>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3"/>
      <c r="M8" s="13"/>
      <c r="N8" s="13"/>
    </row>
    <row r="9" spans="1:14" ht="21" customHeight="1">
      <c r="A9" s="20" t="s">
        <v>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14"/>
      <c r="M9" s="14"/>
      <c r="N9" s="14"/>
    </row>
    <row r="10" spans="1:14" s="4" customFormat="1" ht="53.25" customHeigh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3" t="s">
        <v>14</v>
      </c>
      <c r="G10" s="3" t="s">
        <v>15</v>
      </c>
      <c r="H10" s="3" t="s">
        <v>16</v>
      </c>
      <c r="I10" s="3" t="s">
        <v>17</v>
      </c>
      <c r="J10" s="3" t="s">
        <v>18</v>
      </c>
      <c r="K10" s="3" t="s">
        <v>19</v>
      </c>
      <c r="L10" s="3" t="s">
        <v>20</v>
      </c>
      <c r="M10" s="3" t="s">
        <v>21</v>
      </c>
      <c r="N10" s="3" t="s">
        <v>22</v>
      </c>
    </row>
    <row r="11" spans="1:14" s="4" customFormat="1" ht="49.5" customHeight="1">
      <c r="A11" s="5" t="s">
        <v>23</v>
      </c>
      <c r="B11" s="5"/>
      <c r="C11" s="17">
        <f>COUNT(C12:C13)</f>
        <v>2</v>
      </c>
      <c r="D11" s="17"/>
      <c r="E11" s="6"/>
      <c r="F11" s="7"/>
      <c r="G11" s="7">
        <f>SUM(G12:G13)</f>
        <v>292600</v>
      </c>
      <c r="H11" s="7">
        <f t="shared" ref="H11:N11" si="0">SUM(H12:H13)</f>
        <v>28600</v>
      </c>
      <c r="I11" s="7">
        <f t="shared" si="0"/>
        <v>44000</v>
      </c>
      <c r="J11" s="7">
        <f t="shared" si="0"/>
        <v>44000</v>
      </c>
      <c r="K11" s="7">
        <f t="shared" si="0"/>
        <v>44000</v>
      </c>
      <c r="L11" s="7">
        <f t="shared" si="0"/>
        <v>44000</v>
      </c>
      <c r="M11" s="7">
        <f t="shared" si="0"/>
        <v>44000</v>
      </c>
      <c r="N11" s="7">
        <f t="shared" si="0"/>
        <v>44000</v>
      </c>
    </row>
    <row r="12" spans="1:14" s="4" customFormat="1" ht="49.5" customHeight="1">
      <c r="A12" s="5" t="s">
        <v>24</v>
      </c>
      <c r="B12" s="16">
        <v>22000</v>
      </c>
      <c r="C12" s="17">
        <v>1</v>
      </c>
      <c r="D12" s="18">
        <v>7</v>
      </c>
      <c r="E12" s="12">
        <v>45812</v>
      </c>
      <c r="F12" s="12">
        <v>46022</v>
      </c>
      <c r="G12" s="11">
        <f>SUM(H12:N12)</f>
        <v>151800</v>
      </c>
      <c r="H12" s="11">
        <v>19800</v>
      </c>
      <c r="I12" s="11">
        <v>22000</v>
      </c>
      <c r="J12" s="11">
        <v>22000</v>
      </c>
      <c r="K12" s="11">
        <v>22000</v>
      </c>
      <c r="L12" s="11">
        <v>22000</v>
      </c>
      <c r="M12" s="11">
        <v>22000</v>
      </c>
      <c r="N12" s="11">
        <v>22000</v>
      </c>
    </row>
    <row r="13" spans="1:14" s="4" customFormat="1" ht="49.5" customHeight="1">
      <c r="A13" s="5" t="s">
        <v>24</v>
      </c>
      <c r="B13" s="16">
        <v>22000</v>
      </c>
      <c r="C13" s="17">
        <v>1</v>
      </c>
      <c r="D13" s="18">
        <v>6</v>
      </c>
      <c r="E13" s="12">
        <v>45827</v>
      </c>
      <c r="F13" s="11">
        <v>46022</v>
      </c>
      <c r="G13" s="11">
        <f>SUM(H13:N13)</f>
        <v>140800</v>
      </c>
      <c r="H13" s="11">
        <v>8800</v>
      </c>
      <c r="I13" s="11">
        <v>22000</v>
      </c>
      <c r="J13" s="11">
        <v>22000</v>
      </c>
      <c r="K13" s="11">
        <v>22000</v>
      </c>
      <c r="L13" s="11">
        <v>22000</v>
      </c>
      <c r="M13" s="11">
        <v>22000</v>
      </c>
      <c r="N13" s="11">
        <v>22000</v>
      </c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5" right="0.25" top="0.75" bottom="0.75" header="0.3" footer="0.3"/>
  <pageSetup paperSize="9" scale="59" fitToHeight="0" orientation="landscape" horizontalDpi="360" verticalDpi="360" r:id="rId1"/>
  <headerFooter>
    <oddHeader>&amp;RPágina &amp;P de &amp;N</oddHeader>
    <oddFooter xml:space="preserve">&amp;LElaboró:     
                 &amp;CRevisó: &amp;RVo.Bo. Lic. Josué Felipe Carrera Véliz
Jefe de Recursos Humanos
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MARIAN JANNETH CHAVEZ CHAVARRIA</cp:lastModifiedBy>
  <cp:revision/>
  <dcterms:created xsi:type="dcterms:W3CDTF">2025-07-07T16:20:54Z</dcterms:created>
  <dcterms:modified xsi:type="dcterms:W3CDTF">2025-08-12T15:40:28Z</dcterms:modified>
  <cp:category/>
  <cp:contentStatus/>
</cp:coreProperties>
</file>