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https://copadehgt-my.sharepoint.com/personal/dayana_barillas_copadeh_gob_gt/Documents/Escritorio/Información Pública 2025/INFORMACION PUBLICA MAYO 2025/Editable/"/>
    </mc:Choice>
  </mc:AlternateContent>
  <xr:revisionPtr revIDLastSave="708" documentId="8_{8861FBC1-E485-451C-9E29-959B6C8006A4}" xr6:coauthVersionLast="47" xr6:coauthVersionMax="47" xr10:uidLastSave="{35084D4E-4C9C-4C15-BADB-795A952892E5}"/>
  <bookViews>
    <workbookView xWindow="-120" yWindow="-120" windowWidth="24240" windowHeight="13140" xr2:uid="{00000000-000D-0000-FFFF-FFFF00000000}"/>
  </bookViews>
  <sheets>
    <sheet name="MARZO 2025" sheetId="3" r:id="rId1"/>
  </sheets>
  <definedNames>
    <definedName name="_xlnm._FilterDatabase" localSheetId="0" hidden="1">'MARZO 2025'!$A$5:$G$56</definedName>
    <definedName name="_xlnm.Print_Area" localSheetId="0">'MARZO 2025'!$A$1:$I$56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6" i="3" l="1"/>
</calcChain>
</file>

<file path=xl/sharedStrings.xml><?xml version="1.0" encoding="utf-8"?>
<sst xmlns="http://schemas.openxmlformats.org/spreadsheetml/2006/main" count="99" uniqueCount="96">
  <si>
    <t>COMISIÓN PRESIDENCIAL POR LA PAZ Y LOS DERECHOS HUMANOS</t>
  </si>
  <si>
    <t>(Artículo 10, numeral 22. Ley de Acceso a la Información Pública)</t>
  </si>
  <si>
    <t>FECHA DE COMPRA</t>
  </si>
  <si>
    <t>DESCRIPCIÓN DE COMPRA</t>
  </si>
  <si>
    <t>CANTIDAD</t>
  </si>
  <si>
    <t>PRECIO UNITARIO Q.</t>
  </si>
  <si>
    <t>PROVEEDOR</t>
  </si>
  <si>
    <t>NIT</t>
  </si>
  <si>
    <t>INFORMACIÓN DE COMPRAS DIRECTAS REALIZADAS</t>
  </si>
  <si>
    <t>PRECIO TOTAL    Q.</t>
  </si>
  <si>
    <t xml:space="preserve">  </t>
  </si>
  <si>
    <t xml:space="preserve">1 servicio </t>
  </si>
  <si>
    <t xml:space="preserve">CORPORACIÓN RADIO ELECTRONICA SOCIEDAD ANONIMA </t>
  </si>
  <si>
    <t>5247993</t>
  </si>
  <si>
    <r>
      <t xml:space="preserve">MES: MAYO EJERCICIO: </t>
    </r>
    <r>
      <rPr>
        <b/>
        <sz val="9"/>
        <color theme="1"/>
        <rFont val="Montserrat"/>
      </rPr>
      <t>2025</t>
    </r>
  </si>
  <si>
    <t>Compra de  insumos para  abastecer  el almacen de la COPADEH</t>
  </si>
  <si>
    <t>1600 Cartulinas- Clase de papel: Opalina; Color:
Blanco; Gramaje: 225 Gramos; Tamaño:
Carta;</t>
  </si>
  <si>
    <t>24 Masking tape-Ancho: 2 Pulgadas(s);</t>
  </si>
  <si>
    <t>100 Separadores-Color: Varios; Material: Cartón;
Tamaño: Carta;</t>
  </si>
  <si>
    <t>50 Archivadores-Material: Cartón; Tamaño: Carta;</t>
  </si>
  <si>
    <t>350 Archivadores-Material: Cartón; Tamaño: Oficio;</t>
  </si>
  <si>
    <t>24 Cartapacios- Ancho de lomo: 1 1/2 pulgadas;
Material: Cartón forrado de plástico; Tamaño:
Carta;</t>
  </si>
  <si>
    <t>12 Tintas-Color: Rojo; Tipo: Roll on; Uso:
Almohadilla sello;</t>
  </si>
  <si>
    <t>15 Protectores para hojas-Color: Transparente;
Material: Plástico; Tamaño: Carta; Uso: Oficina;</t>
  </si>
  <si>
    <t>5 Protectores para hojas-Color: Transparente;
Material: Plástico; Tamaño: Oficio; Uso: Oficina;</t>
  </si>
  <si>
    <t>24 Humedecedor-Material: Glicerina; Uso: Dedos;</t>
  </si>
  <si>
    <t>24 Gomas de pegar-Consistencia: Barra;</t>
  </si>
  <si>
    <t>12 Lapiceros-Material de punta: Tungsteno; Tinta:
Tinta líquida; Tipo de punta: Mediano;</t>
  </si>
  <si>
    <t>150 Banderitas tipo flecha- Ancho: 12 Milímetro;
Clase: Adhesiva; Colores: 5 ; Largo: 42
Milímetro;</t>
  </si>
  <si>
    <t>24 Batería-Clase: Aa; Forma: Cilíndrica; Material:
Alcalino; Recargable: No; Voltaje: 1.5 Voltio(s);</t>
  </si>
  <si>
    <t>12 Baterías-Clase: Aaa; Forma: Cilíndrica; Material:
Alcalino; Recargable: No; Voltaje: 1.5 Voltio(s);</t>
  </si>
  <si>
    <t>PAPELERIA ARRIOLA SOCIEDAD ANONIMA</t>
  </si>
  <si>
    <t>38231425</t>
  </si>
  <si>
    <t>Compra de tintas y tóner para abastecimiento del área del almacén para uso del personal de -COPADEH-</t>
  </si>
  <si>
    <t>CIPRO SOCIEDAD ANONIMA</t>
  </si>
  <si>
    <t>76464482</t>
  </si>
  <si>
    <t>6 Tintas- Código: T664; Color: Amarillo; Uso:
Impresora multifuncional;</t>
  </si>
  <si>
    <t>4 Tintas-Código: T504320-Al; Color: Magenta;
Uso: Impresora;</t>
  </si>
  <si>
    <t>6 Tintas-Código: T504220-Al; Color: Cian; Uso:
Impresora;</t>
  </si>
  <si>
    <t>5 Tintas-Código: T504120-Al; Color: Negro; Uso:
Impresora;</t>
  </si>
  <si>
    <t>12 Tintas-Código: T544420-Al; Color: Amarillo;
Uso: Impresora;</t>
  </si>
  <si>
    <t>12 Tintas-Código: T544320-Al; Color: Magenta;
Uso: Impresora;</t>
  </si>
  <si>
    <t>12 Tintas-Código: T544220-Al; Color: Cian; Uso:
Impresora;</t>
  </si>
  <si>
    <t>24 Tintas-Código: T544120-Al; Color: Negro; Uso:
Impresora;</t>
  </si>
  <si>
    <t>2 Tóner-Código: Cf226a; Color: Negro; Uso:
Impresora; Número: 26a;</t>
  </si>
  <si>
    <t>5 Tóner-Código: Cf410a; Color: Negro; Uso:
Impresora; Número: 410a;</t>
  </si>
  <si>
    <t>3 Tóner-Código: Ce285ad; Color: Negro; Uso:
Impresora; Número: 85a;</t>
  </si>
  <si>
    <t>6 Tintas- Código: T748xxl320; Color: Magenta;
Número: 748xxl; Uso: Impresora;</t>
  </si>
  <si>
    <t>6 Tintas- Código: T748xxl220; Color: Cian;
Número: 748xxl; Uso: Impresora;</t>
  </si>
  <si>
    <t>6 Tintas- Código: T748xxl120; Color: Negro;
Número: 748xxl; Uso: Impresora;</t>
  </si>
  <si>
    <t>6 Tintas- Código: T748xxl420; Color: Amarillo;
Número: 748xxl; Uso: Impresora</t>
  </si>
  <si>
    <t>20 Tinta- Color: Negro; Código: T664; Uso:
Impresora multifuncional;</t>
  </si>
  <si>
    <t>Adquisición de cámara de videoconferencia la cual será utilizada para mejorar la calidad de las reuniones virtuales que se realizan en COPADEH</t>
  </si>
  <si>
    <t>1  cámara</t>
  </si>
  <si>
    <t>CERVANTES CHACON FERNANDO ARTURO ASLEY</t>
  </si>
  <si>
    <t>166408K</t>
  </si>
  <si>
    <t>Adquisición de insumos de limpieza para mantener abastecido el Almacén de la COPADEH</t>
  </si>
  <si>
    <t>PROVALES, SOCIEDAD ANONIMA</t>
  </si>
  <si>
    <t>105480894</t>
  </si>
  <si>
    <t>36 Toallas- Ancho: 16 Pulgadas; Largo: 16
Pulgadas; Material: Microfibra;</t>
  </si>
  <si>
    <t>48 Cloros- Consistencia: Líquida; Uso: Limpieza;</t>
  </si>
  <si>
    <t>36 Insecticidas-Consistencia: Líquido; Uso:
Doméstico;</t>
  </si>
  <si>
    <t>24 Bolsas-Material: Plástico; Tamaño: Grande; Uso:
Jardinería;</t>
  </si>
  <si>
    <t>288 Bolsas para basura- Material: Plástico; Tamaño:
Extra grande;</t>
  </si>
  <si>
    <t>48 Bolsas para basura- Material: Plástico
biodegradable; Tamaño: Pequeña</t>
  </si>
  <si>
    <t>72 Bolsas para basura- Material: Plástico
biodegradable; Tamaño: Mediana;</t>
  </si>
  <si>
    <t>144 Bolsas para basura- Material: Plástico
biodegradable; Tamaño: Grande;</t>
  </si>
  <si>
    <t>36 Envases con atomizador- Capacidad: 32 Onza;
Material: Plástico;</t>
  </si>
  <si>
    <t>Servicio de atención y protocolo para el acto del cambio de la Rosa de la Paz en conmemoración del día Nacional de la Dignidad de las Victimas del Conflicto Armado Interno a desarrollarse el día 25 de febrero del 2025</t>
  </si>
  <si>
    <t xml:space="preserve">MARINA ESPERANZA ORANTES OBANDO </t>
  </si>
  <si>
    <t>37999966</t>
  </si>
  <si>
    <t>Adquisición de carpetas en papel texcote 12 a full color, tamaño carta solicitadas por la Unidad de Comunicación Estratégica</t>
  </si>
  <si>
    <t>500 Carpetas- Material: Papel texcote; Tamaño:
Carta;</t>
  </si>
  <si>
    <t>EDICIONES DON QUIJOTE SOCIEDAD ANONIMA</t>
  </si>
  <si>
    <t>5686776</t>
  </si>
  <si>
    <t>Servicio de impresión de gráficas en vinil autoadhesivo pegado sobre acrílico transparente, alto 20", ancho 20", con gráfica vinil autoadhesivo de 18" de alto por 18" de ancho</t>
  </si>
  <si>
    <t>RODAS GONZÁLEZ CESAR ESTUARDO</t>
  </si>
  <si>
    <t>12341606</t>
  </si>
  <si>
    <t>Adquisición correctivo (reparación de sistema eléctrico y cambio de retenedores) al vehículo Volkswagen Tiguan Placa P720FTR y Kit de accesorios y repuestos en general (2 retenedores de flecha)</t>
  </si>
  <si>
    <t>mantenimiento correctivo</t>
  </si>
  <si>
    <t xml:space="preserve">Kit de accesorios y repuestos </t>
  </si>
  <si>
    <t xml:space="preserve">MÉRIDA JIMÉNEZ CARLOS ABDUL </t>
  </si>
  <si>
    <t>30729742</t>
  </si>
  <si>
    <t>Servicio de Mantenimiento de elevador correspondiente al mes de abril del 2025</t>
  </si>
  <si>
    <t>ELEVACIONES TECNICAS, S.A.</t>
  </si>
  <si>
    <t>34584072</t>
  </si>
  <si>
    <t>Adquisición de garrafones de agua pura 5 galones para consumo del personal de COPADEH</t>
  </si>
  <si>
    <t>92 garrafones</t>
  </si>
  <si>
    <t>DISTRIBUIDORA JALAPEÑA S.A.</t>
  </si>
  <si>
    <t>3306224</t>
  </si>
  <si>
    <t>Servicio de radio comunicación por el periodo 01 al 30 de abril 2025</t>
  </si>
  <si>
    <t>Adquisición de Disco Duro; Unidad de estado sólido interno M2; SSD PCIe NVMe de 4.0X4 M.2 2280 de 1 terabyte de almacenamiento, solicitado por la Unidad de Comunicación Estratégica</t>
  </si>
  <si>
    <t>1 disco duro</t>
  </si>
  <si>
    <t>DATAFLEX SOCIEDAD ANONIMA</t>
  </si>
  <si>
    <t>7127170</t>
  </si>
  <si>
    <t>TOTAL  MES DE MAYO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</si>
</sst>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0"/>
      <name val="Montserrat"/>
      <family val="3"/>
    </font>
    <font>
      <b/>
      <sz val="9"/>
      <color theme="1"/>
      <name val="Montserrat"/>
      <family val="3"/>
    </font>
    <font>
      <sz val="9"/>
      <color theme="1"/>
      <name val="Montserrat"/>
      <family val="3"/>
    </font>
    <font>
      <sz val="11"/>
      <color theme="1"/>
      <name val="Montserrat"/>
      <family val="3"/>
    </font>
    <font>
      <b/>
      <sz val="11"/>
      <color theme="1"/>
      <name val="Montserrat"/>
      <family val="3"/>
    </font>
    <font>
      <b/>
      <sz val="9"/>
      <color theme="1"/>
      <name val="Montserrat"/>
    </font>
    <font>
      <sz val="9"/>
      <color theme="1"/>
      <name val="Montserrat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7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49" fontId="3" fillId="0" borderId="0" xfId="0" applyNumberFormat="1" applyFont="1"/>
    <xf numFmtId="0" fontId="5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43" fontId="10" fillId="0" borderId="1" xfId="16" applyFont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5" fillId="0" borderId="0" xfId="0" applyFont="1" applyAlignment="1">
      <alignment horizontal="center" vertical="center"/>
    </xf>
    <xf numFmtId="2" fontId="10" fillId="0" borderId="1" xfId="0" applyNumberFormat="1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4" fontId="0" fillId="0" borderId="1" xfId="0" applyNumberFormat="1" applyBorder="1" applyAlignment="1">
      <alignment horizontal="center"/>
    </xf>
    <xf numFmtId="2" fontId="10" fillId="0" borderId="1" xfId="0" applyNumberFormat="1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49" fontId="5" fillId="2" borderId="4" xfId="0" applyNumberFormat="1" applyFont="1" applyFill="1" applyBorder="1" applyAlignment="1">
      <alignment horizontal="center" vertical="center" wrapText="1"/>
    </xf>
    <xf numFmtId="14" fontId="10" fillId="0" borderId="5" xfId="0" applyNumberFormat="1" applyFont="1" applyBorder="1" applyAlignment="1">
      <alignment vertical="center" wrapText="1"/>
    </xf>
    <xf numFmtId="49" fontId="10" fillId="0" borderId="6" xfId="0" applyNumberFormat="1" applyFont="1" applyBorder="1" applyAlignment="1">
      <alignment vertical="center" wrapText="1"/>
    </xf>
    <xf numFmtId="14" fontId="10" fillId="0" borderId="5" xfId="0" applyNumberFormat="1" applyFont="1" applyBorder="1" applyAlignment="1">
      <alignment horizontal="center" vertical="center" wrapText="1"/>
    </xf>
    <xf numFmtId="49" fontId="10" fillId="0" borderId="6" xfId="0" applyNumberFormat="1" applyFont="1" applyBorder="1" applyAlignment="1">
      <alignment horizontal="center" vertical="center" wrapText="1"/>
    </xf>
    <xf numFmtId="14" fontId="10" fillId="0" borderId="5" xfId="0" applyNumberFormat="1" applyFont="1" applyBorder="1" applyAlignment="1">
      <alignment horizontal="center" vertical="center" wrapText="1"/>
    </xf>
    <xf numFmtId="49" fontId="10" fillId="0" borderId="6" xfId="0" applyNumberFormat="1" applyFont="1" applyBorder="1" applyAlignment="1">
      <alignment horizontal="center" vertical="center" wrapText="1"/>
    </xf>
    <xf numFmtId="14" fontId="4" fillId="3" borderId="7" xfId="0" applyNumberFormat="1" applyFont="1" applyFill="1" applyBorder="1" applyAlignment="1">
      <alignment horizontal="center" vertical="center" wrapText="1"/>
    </xf>
    <xf numFmtId="0" fontId="8" fillId="0" borderId="8" xfId="0" applyFont="1" applyBorder="1" applyAlignment="1">
      <alignment wrapText="1"/>
    </xf>
    <xf numFmtId="0" fontId="7" fillId="0" borderId="8" xfId="0" applyFont="1" applyBorder="1" applyAlignment="1">
      <alignment horizontal="center"/>
    </xf>
    <xf numFmtId="0" fontId="7" fillId="0" borderId="8" xfId="0" applyFont="1" applyBorder="1"/>
    <xf numFmtId="43" fontId="8" fillId="0" borderId="8" xfId="0" applyNumberFormat="1" applyFont="1" applyBorder="1"/>
    <xf numFmtId="0" fontId="6" fillId="0" borderId="8" xfId="0" applyFont="1" applyBorder="1" applyAlignment="1">
      <alignment wrapText="1"/>
    </xf>
    <xf numFmtId="49" fontId="6" fillId="0" borderId="9" xfId="0" applyNumberFormat="1" applyFont="1" applyBorder="1"/>
  </cellXfs>
  <cellStyles count="17">
    <cellStyle name="Millares" xfId="16" builtinId="3"/>
    <cellStyle name="Millares 2" xfId="1" xr:uid="{00000000-0005-0000-0000-000001000000}"/>
    <cellStyle name="Millares 2 2" xfId="3" xr:uid="{D8FCB213-280B-45FF-A758-6B784EDCC562}"/>
    <cellStyle name="Millares 2 2 2" xfId="7" xr:uid="{16B8B7D5-D891-4590-8AC5-808A19DCA53B}"/>
    <cellStyle name="Millares 2 2 2 2" xfId="15" xr:uid="{299B0757-8E33-470B-AA1B-B772F19F0B7C}"/>
    <cellStyle name="Millares 2 2 3" xfId="11" xr:uid="{4FE35E55-5F19-49FC-AD93-6B9606FA84C7}"/>
    <cellStyle name="Millares 2 3" xfId="5" xr:uid="{D3CAF50B-3B35-4FEA-8250-6A9097020C0D}"/>
    <cellStyle name="Millares 2 3 2" xfId="13" xr:uid="{585964ED-471F-4E17-9A1A-1DA3EB602529}"/>
    <cellStyle name="Millares 2 4" xfId="9" xr:uid="{4C258B42-871B-427C-AF05-972E1089E8AA}"/>
    <cellStyle name="Millares 3" xfId="2" xr:uid="{7412C06B-E424-48A8-AE04-D01791934DF7}"/>
    <cellStyle name="Millares 3 2" xfId="6" xr:uid="{78BB4DF3-298A-45E7-9743-2D75F91CFFAF}"/>
    <cellStyle name="Millares 3 2 2" xfId="14" xr:uid="{CD9804BD-93FA-4E0F-8270-4E386D166D38}"/>
    <cellStyle name="Millares 3 3" xfId="10" xr:uid="{F548891A-CD03-40BF-A3BC-E0DFCFB02FF0}"/>
    <cellStyle name="Millares 4" xfId="4" xr:uid="{2E905FAC-8BB3-439E-81B3-B89425FFB872}"/>
    <cellStyle name="Millares 4 2" xfId="12" xr:uid="{5D7BAC4E-5DE2-497A-8E08-045D75431639}"/>
    <cellStyle name="Millares 5" xfId="8" xr:uid="{A8C99C7D-3988-4790-8FAD-164612AA3832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68"/>
  <sheetViews>
    <sheetView showGridLines="0" tabSelected="1" view="pageBreakPreview" zoomScale="70" zoomScaleNormal="80" zoomScaleSheetLayoutView="70" zoomScalePageLayoutView="80" workbookViewId="0">
      <selection activeCell="G61" sqref="G61"/>
    </sheetView>
  </sheetViews>
  <sheetFormatPr baseColWidth="10" defaultRowHeight="15" x14ac:dyDescent="0.25"/>
  <cols>
    <col min="1" max="1" width="12.85546875" style="2" customWidth="1"/>
    <col min="2" max="2" width="34.7109375" style="2" customWidth="1"/>
    <col min="3" max="3" width="27.42578125" style="3" customWidth="1"/>
    <col min="4" max="4" width="10.42578125" style="2" customWidth="1"/>
    <col min="5" max="5" width="18.7109375" style="2" bestFit="1" customWidth="1"/>
    <col min="6" max="6" width="26.42578125" style="2" customWidth="1"/>
    <col min="7" max="7" width="12.140625" style="4" customWidth="1"/>
  </cols>
  <sheetData>
    <row r="1" spans="1:7" x14ac:dyDescent="0.25">
      <c r="A1" s="13" t="s">
        <v>0</v>
      </c>
      <c r="B1" s="13"/>
      <c r="C1" s="13"/>
      <c r="D1" s="13"/>
      <c r="E1" s="13"/>
      <c r="F1" s="13"/>
      <c r="G1" s="13"/>
    </row>
    <row r="2" spans="1:7" x14ac:dyDescent="0.25">
      <c r="A2" s="13" t="s">
        <v>1</v>
      </c>
      <c r="B2" s="13"/>
      <c r="C2" s="13"/>
      <c r="D2" s="13"/>
      <c r="E2" s="13"/>
      <c r="F2" s="13"/>
      <c r="G2" s="13"/>
    </row>
    <row r="3" spans="1:7" x14ac:dyDescent="0.25">
      <c r="A3" s="13" t="s">
        <v>8</v>
      </c>
      <c r="B3" s="13"/>
      <c r="C3" s="13"/>
      <c r="D3" s="13"/>
      <c r="E3" s="13"/>
      <c r="F3" s="13"/>
      <c r="G3" s="13"/>
    </row>
    <row r="4" spans="1:7" ht="15.75" thickBot="1" x14ac:dyDescent="0.3">
      <c r="A4" s="5"/>
      <c r="B4" s="13" t="s">
        <v>14</v>
      </c>
      <c r="C4" s="13"/>
      <c r="D4" s="13"/>
      <c r="E4" s="13"/>
      <c r="F4" s="13"/>
      <c r="G4" s="6"/>
    </row>
    <row r="5" spans="1:7" s="1" customFormat="1" ht="42" customHeight="1" x14ac:dyDescent="0.2">
      <c r="A5" s="18" t="s">
        <v>2</v>
      </c>
      <c r="B5" s="19" t="s">
        <v>3</v>
      </c>
      <c r="C5" s="20" t="s">
        <v>4</v>
      </c>
      <c r="D5" s="19" t="s">
        <v>5</v>
      </c>
      <c r="E5" s="19" t="s">
        <v>9</v>
      </c>
      <c r="F5" s="19" t="s">
        <v>6</v>
      </c>
      <c r="G5" s="21" t="s">
        <v>7</v>
      </c>
    </row>
    <row r="6" spans="1:7" s="1" customFormat="1" ht="94.5" x14ac:dyDescent="0.2">
      <c r="A6" s="22">
        <v>45798</v>
      </c>
      <c r="B6" s="12" t="s">
        <v>68</v>
      </c>
      <c r="C6" s="8" t="s">
        <v>11</v>
      </c>
      <c r="D6" s="11">
        <v>60000</v>
      </c>
      <c r="E6" s="14">
        <v>60000</v>
      </c>
      <c r="F6" s="12" t="s">
        <v>69</v>
      </c>
      <c r="G6" s="23" t="s">
        <v>70</v>
      </c>
    </row>
    <row r="7" spans="1:7" s="1" customFormat="1" ht="67.5" x14ac:dyDescent="0.2">
      <c r="A7" s="24">
        <v>45800</v>
      </c>
      <c r="B7" s="15" t="s">
        <v>15</v>
      </c>
      <c r="C7" s="8" t="s">
        <v>16</v>
      </c>
      <c r="D7" s="10">
        <v>592</v>
      </c>
      <c r="E7" s="16">
        <v>9160.9500000000007</v>
      </c>
      <c r="F7" s="15" t="s">
        <v>31</v>
      </c>
      <c r="G7" s="25" t="s">
        <v>32</v>
      </c>
    </row>
    <row r="8" spans="1:7" s="1" customFormat="1" ht="60" customHeight="1" x14ac:dyDescent="0.2">
      <c r="A8" s="24"/>
      <c r="B8" s="15"/>
      <c r="C8" s="8" t="s">
        <v>17</v>
      </c>
      <c r="D8" s="11">
        <v>390</v>
      </c>
      <c r="E8" s="16"/>
      <c r="F8" s="15"/>
      <c r="G8" s="25"/>
    </row>
    <row r="9" spans="1:7" s="1" customFormat="1" ht="40.5" x14ac:dyDescent="0.2">
      <c r="A9" s="24"/>
      <c r="B9" s="15"/>
      <c r="C9" s="8" t="s">
        <v>18</v>
      </c>
      <c r="D9" s="11">
        <v>345</v>
      </c>
      <c r="E9" s="16"/>
      <c r="F9" s="15"/>
      <c r="G9" s="25"/>
    </row>
    <row r="10" spans="1:7" s="1" customFormat="1" ht="27" x14ac:dyDescent="0.2">
      <c r="A10" s="24"/>
      <c r="B10" s="15"/>
      <c r="C10" s="8" t="s">
        <v>19</v>
      </c>
      <c r="D10" s="11">
        <v>597.5</v>
      </c>
      <c r="E10" s="16"/>
      <c r="F10" s="15"/>
      <c r="G10" s="25"/>
    </row>
    <row r="11" spans="1:7" s="1" customFormat="1" ht="27" x14ac:dyDescent="0.2">
      <c r="A11" s="24"/>
      <c r="B11" s="15"/>
      <c r="C11" s="8" t="s">
        <v>20</v>
      </c>
      <c r="D11" s="11">
        <v>4287.5</v>
      </c>
      <c r="E11" s="16"/>
      <c r="F11" s="15"/>
      <c r="G11" s="25"/>
    </row>
    <row r="12" spans="1:7" s="1" customFormat="1" ht="60" customHeight="1" x14ac:dyDescent="0.2">
      <c r="A12" s="24"/>
      <c r="B12" s="15"/>
      <c r="C12" s="8" t="s">
        <v>21</v>
      </c>
      <c r="D12" s="11">
        <v>708</v>
      </c>
      <c r="E12" s="16"/>
      <c r="F12" s="15"/>
      <c r="G12" s="25"/>
    </row>
    <row r="13" spans="1:7" s="1" customFormat="1" ht="60" customHeight="1" x14ac:dyDescent="0.2">
      <c r="A13" s="24"/>
      <c r="B13" s="15"/>
      <c r="C13" s="8" t="s">
        <v>22</v>
      </c>
      <c r="D13" s="11">
        <v>73.2</v>
      </c>
      <c r="E13" s="16"/>
      <c r="F13" s="15"/>
      <c r="G13" s="25"/>
    </row>
    <row r="14" spans="1:7" s="1" customFormat="1" ht="60" customHeight="1" x14ac:dyDescent="0.2">
      <c r="A14" s="24"/>
      <c r="B14" s="15"/>
      <c r="C14" s="8" t="s">
        <v>23</v>
      </c>
      <c r="D14" s="11">
        <v>318.75</v>
      </c>
      <c r="E14" s="16"/>
      <c r="F14" s="15"/>
      <c r="G14" s="25"/>
    </row>
    <row r="15" spans="1:7" s="1" customFormat="1" ht="60" customHeight="1" x14ac:dyDescent="0.2">
      <c r="A15" s="24"/>
      <c r="B15" s="15"/>
      <c r="C15" s="8" t="s">
        <v>24</v>
      </c>
      <c r="D15" s="8">
        <v>122.5</v>
      </c>
      <c r="E15" s="16"/>
      <c r="F15" s="15"/>
      <c r="G15" s="25"/>
    </row>
    <row r="16" spans="1:7" s="1" customFormat="1" ht="60" customHeight="1" x14ac:dyDescent="0.2">
      <c r="A16" s="24"/>
      <c r="B16" s="15"/>
      <c r="C16" s="8" t="s">
        <v>25</v>
      </c>
      <c r="D16" s="11">
        <v>92.4</v>
      </c>
      <c r="E16" s="16"/>
      <c r="F16" s="15"/>
      <c r="G16" s="25"/>
    </row>
    <row r="17" spans="1:7" s="1" customFormat="1" ht="60" customHeight="1" x14ac:dyDescent="0.2">
      <c r="A17" s="24"/>
      <c r="B17" s="15"/>
      <c r="C17" s="8" t="s">
        <v>26</v>
      </c>
      <c r="D17" s="11">
        <v>558</v>
      </c>
      <c r="E17" s="16"/>
      <c r="F17" s="15"/>
      <c r="G17" s="25"/>
    </row>
    <row r="18" spans="1:7" s="1" customFormat="1" ht="67.5" customHeight="1" x14ac:dyDescent="0.2">
      <c r="A18" s="24"/>
      <c r="B18" s="15"/>
      <c r="C18" s="8" t="s">
        <v>27</v>
      </c>
      <c r="D18" s="11">
        <v>237.6</v>
      </c>
      <c r="E18" s="16"/>
      <c r="F18" s="15"/>
      <c r="G18" s="25"/>
    </row>
    <row r="19" spans="1:7" s="1" customFormat="1" ht="60" customHeight="1" x14ac:dyDescent="0.2">
      <c r="A19" s="24"/>
      <c r="B19" s="15"/>
      <c r="C19" s="8" t="s">
        <v>28</v>
      </c>
      <c r="D19" s="11">
        <v>487.5</v>
      </c>
      <c r="E19" s="16"/>
      <c r="F19" s="15"/>
      <c r="G19" s="25"/>
    </row>
    <row r="20" spans="1:7" s="1" customFormat="1" ht="60" customHeight="1" x14ac:dyDescent="0.2">
      <c r="A20" s="24"/>
      <c r="B20" s="15"/>
      <c r="C20" s="8" t="s">
        <v>29</v>
      </c>
      <c r="D20" s="11">
        <v>234</v>
      </c>
      <c r="E20" s="16"/>
      <c r="F20" s="15"/>
      <c r="G20" s="25"/>
    </row>
    <row r="21" spans="1:7" s="1" customFormat="1" ht="60" customHeight="1" x14ac:dyDescent="0.2">
      <c r="A21" s="24"/>
      <c r="B21" s="15"/>
      <c r="C21" s="8" t="s">
        <v>30</v>
      </c>
      <c r="D21" s="11">
        <v>117</v>
      </c>
      <c r="E21" s="16"/>
      <c r="F21" s="15"/>
      <c r="G21" s="25"/>
    </row>
    <row r="22" spans="1:7" s="1" customFormat="1" ht="60" customHeight="1" x14ac:dyDescent="0.2">
      <c r="A22" s="22">
        <v>45800</v>
      </c>
      <c r="B22" s="12" t="s">
        <v>83</v>
      </c>
      <c r="C22" s="8" t="s">
        <v>11</v>
      </c>
      <c r="D22" s="11">
        <v>1678.5</v>
      </c>
      <c r="E22" s="14">
        <v>1678.5</v>
      </c>
      <c r="F22" s="12" t="s">
        <v>84</v>
      </c>
      <c r="G22" s="23" t="s">
        <v>85</v>
      </c>
    </row>
    <row r="23" spans="1:7" s="1" customFormat="1" ht="60" customHeight="1" x14ac:dyDescent="0.2">
      <c r="A23" s="22">
        <v>45803</v>
      </c>
      <c r="B23" s="12" t="s">
        <v>71</v>
      </c>
      <c r="C23" s="8" t="s">
        <v>72</v>
      </c>
      <c r="D23" s="11">
        <v>2045</v>
      </c>
      <c r="E23" s="14">
        <v>2045</v>
      </c>
      <c r="F23" s="12" t="s">
        <v>73</v>
      </c>
      <c r="G23" s="23" t="s">
        <v>74</v>
      </c>
    </row>
    <row r="24" spans="1:7" s="1" customFormat="1" ht="40.5" x14ac:dyDescent="0.2">
      <c r="A24" s="22">
        <v>45803</v>
      </c>
      <c r="B24" s="12" t="s">
        <v>86</v>
      </c>
      <c r="C24" s="8" t="s">
        <v>87</v>
      </c>
      <c r="D24" s="11">
        <v>15</v>
      </c>
      <c r="E24" s="14">
        <v>1380</v>
      </c>
      <c r="F24" s="12" t="s">
        <v>88</v>
      </c>
      <c r="G24" s="23" t="s">
        <v>89</v>
      </c>
    </row>
    <row r="25" spans="1:7" s="1" customFormat="1" ht="60" customHeight="1" x14ac:dyDescent="0.2">
      <c r="A25" s="26">
        <v>45803</v>
      </c>
      <c r="B25" s="8" t="s">
        <v>90</v>
      </c>
      <c r="C25" s="9" t="s">
        <v>11</v>
      </c>
      <c r="D25" s="11">
        <v>2380</v>
      </c>
      <c r="E25" s="10">
        <v>2380</v>
      </c>
      <c r="F25" s="8" t="s">
        <v>12</v>
      </c>
      <c r="G25" s="27" t="s">
        <v>13</v>
      </c>
    </row>
    <row r="26" spans="1:7" s="1" customFormat="1" ht="60" customHeight="1" x14ac:dyDescent="0.2">
      <c r="A26" s="24">
        <v>45805</v>
      </c>
      <c r="B26" s="15" t="s">
        <v>33</v>
      </c>
      <c r="C26" s="8" t="s">
        <v>36</v>
      </c>
      <c r="D26" s="11">
        <v>420</v>
      </c>
      <c r="E26" s="17">
        <v>24970</v>
      </c>
      <c r="F26" s="15" t="s">
        <v>34</v>
      </c>
      <c r="G26" s="25" t="s">
        <v>35</v>
      </c>
    </row>
    <row r="27" spans="1:7" s="1" customFormat="1" ht="60" customHeight="1" x14ac:dyDescent="0.2">
      <c r="A27" s="24"/>
      <c r="B27" s="15"/>
      <c r="C27" s="8" t="s">
        <v>37</v>
      </c>
      <c r="D27" s="11">
        <v>288</v>
      </c>
      <c r="E27" s="17"/>
      <c r="F27" s="15"/>
      <c r="G27" s="25"/>
    </row>
    <row r="28" spans="1:7" s="1" customFormat="1" ht="60" customHeight="1" x14ac:dyDescent="0.2">
      <c r="A28" s="24"/>
      <c r="B28" s="15"/>
      <c r="C28" s="8" t="s">
        <v>38</v>
      </c>
      <c r="D28" s="11">
        <v>432</v>
      </c>
      <c r="E28" s="17"/>
      <c r="F28" s="15"/>
      <c r="G28" s="25"/>
    </row>
    <row r="29" spans="1:7" s="1" customFormat="1" ht="60" customHeight="1" x14ac:dyDescent="0.2">
      <c r="A29" s="24"/>
      <c r="B29" s="15"/>
      <c r="C29" s="8" t="s">
        <v>39</v>
      </c>
      <c r="D29" s="11">
        <v>425</v>
      </c>
      <c r="E29" s="17"/>
      <c r="F29" s="15"/>
      <c r="G29" s="25"/>
    </row>
    <row r="30" spans="1:7" s="1" customFormat="1" ht="60" customHeight="1" x14ac:dyDescent="0.2">
      <c r="A30" s="24"/>
      <c r="B30" s="15"/>
      <c r="C30" s="8" t="s">
        <v>40</v>
      </c>
      <c r="D30" s="11">
        <v>840</v>
      </c>
      <c r="E30" s="17"/>
      <c r="F30" s="15"/>
      <c r="G30" s="25"/>
    </row>
    <row r="31" spans="1:7" s="1" customFormat="1" ht="60" customHeight="1" x14ac:dyDescent="0.2">
      <c r="A31" s="24"/>
      <c r="B31" s="15"/>
      <c r="C31" s="8" t="s">
        <v>41</v>
      </c>
      <c r="D31" s="11">
        <v>840</v>
      </c>
      <c r="E31" s="17"/>
      <c r="F31" s="15"/>
      <c r="G31" s="25"/>
    </row>
    <row r="32" spans="1:7" s="1" customFormat="1" ht="60" customHeight="1" x14ac:dyDescent="0.2">
      <c r="A32" s="24"/>
      <c r="B32" s="15"/>
      <c r="C32" s="8" t="s">
        <v>42</v>
      </c>
      <c r="D32" s="11">
        <v>840</v>
      </c>
      <c r="E32" s="17"/>
      <c r="F32" s="15"/>
      <c r="G32" s="25"/>
    </row>
    <row r="33" spans="1:7" s="1" customFormat="1" ht="60" customHeight="1" x14ac:dyDescent="0.2">
      <c r="A33" s="24"/>
      <c r="B33" s="15"/>
      <c r="C33" s="8" t="s">
        <v>43</v>
      </c>
      <c r="D33" s="11">
        <v>1680</v>
      </c>
      <c r="E33" s="17"/>
      <c r="F33" s="15"/>
      <c r="G33" s="25"/>
    </row>
    <row r="34" spans="1:7" s="1" customFormat="1" ht="60" customHeight="1" x14ac:dyDescent="0.2">
      <c r="A34" s="24"/>
      <c r="B34" s="15"/>
      <c r="C34" s="8" t="s">
        <v>44</v>
      </c>
      <c r="D34" s="11">
        <v>1890</v>
      </c>
      <c r="E34" s="17"/>
      <c r="F34" s="15"/>
      <c r="G34" s="25"/>
    </row>
    <row r="35" spans="1:7" s="1" customFormat="1" ht="60" customHeight="1" x14ac:dyDescent="0.2">
      <c r="A35" s="24"/>
      <c r="B35" s="15"/>
      <c r="C35" s="8" t="s">
        <v>45</v>
      </c>
      <c r="D35" s="11">
        <v>3375</v>
      </c>
      <c r="E35" s="17"/>
      <c r="F35" s="15"/>
      <c r="G35" s="25"/>
    </row>
    <row r="36" spans="1:7" s="1" customFormat="1" ht="60" customHeight="1" x14ac:dyDescent="0.2">
      <c r="A36" s="24"/>
      <c r="B36" s="15"/>
      <c r="C36" s="8" t="s">
        <v>46</v>
      </c>
      <c r="D36" s="11">
        <v>1800</v>
      </c>
      <c r="E36" s="17"/>
      <c r="F36" s="15"/>
      <c r="G36" s="25"/>
    </row>
    <row r="37" spans="1:7" s="1" customFormat="1" ht="60" customHeight="1" x14ac:dyDescent="0.2">
      <c r="A37" s="24"/>
      <c r="B37" s="15"/>
      <c r="C37" s="8" t="s">
        <v>47</v>
      </c>
      <c r="D37" s="11">
        <v>2850</v>
      </c>
      <c r="E37" s="17"/>
      <c r="F37" s="15"/>
      <c r="G37" s="25"/>
    </row>
    <row r="38" spans="1:7" s="1" customFormat="1" ht="60" customHeight="1" x14ac:dyDescent="0.2">
      <c r="A38" s="24"/>
      <c r="B38" s="15"/>
      <c r="C38" s="8" t="s">
        <v>48</v>
      </c>
      <c r="D38" s="11">
        <v>2850</v>
      </c>
      <c r="E38" s="17"/>
      <c r="F38" s="15"/>
      <c r="G38" s="25"/>
    </row>
    <row r="39" spans="1:7" s="1" customFormat="1" ht="60" customHeight="1" x14ac:dyDescent="0.2">
      <c r="A39" s="24"/>
      <c r="B39" s="15"/>
      <c r="C39" s="8" t="s">
        <v>49</v>
      </c>
      <c r="D39" s="11">
        <v>2190</v>
      </c>
      <c r="E39" s="17"/>
      <c r="F39" s="15"/>
      <c r="G39" s="25"/>
    </row>
    <row r="40" spans="1:7" s="1" customFormat="1" ht="60" customHeight="1" x14ac:dyDescent="0.2">
      <c r="A40" s="24"/>
      <c r="B40" s="15"/>
      <c r="C40" s="8" t="s">
        <v>50</v>
      </c>
      <c r="D40" s="11">
        <v>2850</v>
      </c>
      <c r="E40" s="17"/>
      <c r="F40" s="15"/>
      <c r="G40" s="25"/>
    </row>
    <row r="41" spans="1:7" s="1" customFormat="1" ht="60" customHeight="1" x14ac:dyDescent="0.2">
      <c r="A41" s="24"/>
      <c r="B41" s="15"/>
      <c r="C41" s="8" t="s">
        <v>51</v>
      </c>
      <c r="D41" s="11">
        <v>1400</v>
      </c>
      <c r="E41" s="17"/>
      <c r="F41" s="15"/>
      <c r="G41" s="25"/>
    </row>
    <row r="42" spans="1:7" s="1" customFormat="1" ht="60" customHeight="1" x14ac:dyDescent="0.2">
      <c r="A42" s="22">
        <v>45805</v>
      </c>
      <c r="B42" s="12" t="s">
        <v>52</v>
      </c>
      <c r="C42" s="8" t="s">
        <v>53</v>
      </c>
      <c r="D42" s="11">
        <v>14000</v>
      </c>
      <c r="E42" s="14">
        <v>14000</v>
      </c>
      <c r="F42" s="12" t="s">
        <v>54</v>
      </c>
      <c r="G42" s="23" t="s">
        <v>55</v>
      </c>
    </row>
    <row r="43" spans="1:7" s="1" customFormat="1" ht="60" customHeight="1" x14ac:dyDescent="0.2">
      <c r="A43" s="24">
        <v>45805</v>
      </c>
      <c r="B43" s="15" t="s">
        <v>56</v>
      </c>
      <c r="C43" s="8" t="s">
        <v>59</v>
      </c>
      <c r="D43" s="11">
        <v>167.4</v>
      </c>
      <c r="E43" s="15">
        <v>7971.12</v>
      </c>
      <c r="F43" s="15" t="s">
        <v>57</v>
      </c>
      <c r="G43" s="25" t="s">
        <v>58</v>
      </c>
    </row>
    <row r="44" spans="1:7" s="1" customFormat="1" ht="60" customHeight="1" x14ac:dyDescent="0.2">
      <c r="A44" s="24"/>
      <c r="B44" s="15"/>
      <c r="C44" s="8" t="s">
        <v>60</v>
      </c>
      <c r="D44" s="11">
        <v>688.8</v>
      </c>
      <c r="E44" s="15"/>
      <c r="F44" s="15"/>
      <c r="G44" s="25"/>
    </row>
    <row r="45" spans="1:7" s="1" customFormat="1" ht="60" customHeight="1" x14ac:dyDescent="0.2">
      <c r="A45" s="24"/>
      <c r="B45" s="15"/>
      <c r="C45" s="8" t="s">
        <v>61</v>
      </c>
      <c r="D45" s="11">
        <v>1080</v>
      </c>
      <c r="E45" s="15"/>
      <c r="F45" s="15"/>
      <c r="G45" s="25"/>
    </row>
    <row r="46" spans="1:7" s="1" customFormat="1" ht="60" customHeight="1" x14ac:dyDescent="0.2">
      <c r="A46" s="24"/>
      <c r="B46" s="15"/>
      <c r="C46" s="8" t="s">
        <v>62</v>
      </c>
      <c r="D46" s="11">
        <v>240</v>
      </c>
      <c r="E46" s="15"/>
      <c r="F46" s="15"/>
      <c r="G46" s="25"/>
    </row>
    <row r="47" spans="1:7" s="1" customFormat="1" ht="40.5" x14ac:dyDescent="0.2">
      <c r="A47" s="24"/>
      <c r="B47" s="15"/>
      <c r="C47" s="8" t="s">
        <v>63</v>
      </c>
      <c r="D47" s="11">
        <v>3168</v>
      </c>
      <c r="E47" s="15"/>
      <c r="F47" s="15"/>
      <c r="G47" s="25"/>
    </row>
    <row r="48" spans="1:7" s="1" customFormat="1" ht="54" x14ac:dyDescent="0.2">
      <c r="A48" s="24"/>
      <c r="B48" s="15"/>
      <c r="C48" s="8" t="s">
        <v>64</v>
      </c>
      <c r="D48" s="11">
        <v>234.72</v>
      </c>
      <c r="E48" s="15"/>
      <c r="F48" s="15"/>
      <c r="G48" s="25"/>
    </row>
    <row r="49" spans="1:7" s="1" customFormat="1" ht="54" x14ac:dyDescent="0.2">
      <c r="A49" s="24"/>
      <c r="B49" s="15"/>
      <c r="C49" s="8" t="s">
        <v>65</v>
      </c>
      <c r="D49" s="11">
        <v>543.6</v>
      </c>
      <c r="E49" s="15"/>
      <c r="F49" s="15"/>
      <c r="G49" s="25"/>
    </row>
    <row r="50" spans="1:7" s="1" customFormat="1" ht="54" x14ac:dyDescent="0.2">
      <c r="A50" s="24"/>
      <c r="B50" s="15"/>
      <c r="C50" s="8" t="s">
        <v>66</v>
      </c>
      <c r="D50" s="11">
        <v>1368</v>
      </c>
      <c r="E50" s="15"/>
      <c r="F50" s="15"/>
      <c r="G50" s="25"/>
    </row>
    <row r="51" spans="1:7" s="1" customFormat="1" ht="40.5" x14ac:dyDescent="0.2">
      <c r="A51" s="24"/>
      <c r="B51" s="15"/>
      <c r="C51" s="8" t="s">
        <v>67</v>
      </c>
      <c r="D51" s="11">
        <v>480.6</v>
      </c>
      <c r="E51" s="15"/>
      <c r="F51" s="15"/>
      <c r="G51" s="25"/>
    </row>
    <row r="52" spans="1:7" s="1" customFormat="1" ht="81" customHeight="1" x14ac:dyDescent="0.2">
      <c r="A52" s="24">
        <v>45805</v>
      </c>
      <c r="B52" s="15" t="s">
        <v>78</v>
      </c>
      <c r="C52" s="8" t="s">
        <v>79</v>
      </c>
      <c r="D52" s="11">
        <v>2000</v>
      </c>
      <c r="E52" s="17">
        <v>2780</v>
      </c>
      <c r="F52" s="15" t="s">
        <v>81</v>
      </c>
      <c r="G52" s="25" t="s">
        <v>82</v>
      </c>
    </row>
    <row r="53" spans="1:7" s="1" customFormat="1" ht="13.5" x14ac:dyDescent="0.2">
      <c r="A53" s="24"/>
      <c r="B53" s="15"/>
      <c r="C53" s="8" t="s">
        <v>80</v>
      </c>
      <c r="D53" s="11">
        <v>780</v>
      </c>
      <c r="E53" s="17"/>
      <c r="F53" s="15"/>
      <c r="G53" s="25"/>
    </row>
    <row r="54" spans="1:7" s="1" customFormat="1" ht="67.5" x14ac:dyDescent="0.2">
      <c r="A54" s="26">
        <v>45805</v>
      </c>
      <c r="B54" s="7" t="s">
        <v>91</v>
      </c>
      <c r="C54" s="9" t="s">
        <v>92</v>
      </c>
      <c r="D54" s="11">
        <v>665</v>
      </c>
      <c r="E54" s="10">
        <v>665</v>
      </c>
      <c r="F54" s="8" t="s">
        <v>93</v>
      </c>
      <c r="G54" s="27" t="s">
        <v>94</v>
      </c>
    </row>
    <row r="55" spans="1:7" s="1" customFormat="1" ht="67.5" x14ac:dyDescent="0.2">
      <c r="A55" s="22">
        <v>45806</v>
      </c>
      <c r="B55" s="12" t="s">
        <v>75</v>
      </c>
      <c r="C55" s="8" t="s">
        <v>11</v>
      </c>
      <c r="D55" s="11">
        <v>720</v>
      </c>
      <c r="E55" s="14">
        <v>720</v>
      </c>
      <c r="F55" s="12" t="s">
        <v>76</v>
      </c>
      <c r="G55" s="23" t="s">
        <v>77</v>
      </c>
    </row>
    <row r="56" spans="1:7" ht="18.75" thickBot="1" x14ac:dyDescent="0.4">
      <c r="A56" s="28"/>
      <c r="B56" s="29" t="s">
        <v>95</v>
      </c>
      <c r="C56" s="30"/>
      <c r="D56" s="31"/>
      <c r="E56" s="32">
        <f>SUM(E6:E55)</f>
        <v>127750.56999999999</v>
      </c>
      <c r="F56" s="33"/>
      <c r="G56" s="34"/>
    </row>
    <row r="68" spans="5:5" x14ac:dyDescent="0.25">
      <c r="E68" s="2" t="s">
        <v>10</v>
      </c>
    </row>
  </sheetData>
  <autoFilter ref="A5:G56" xr:uid="{00000000-0009-0000-0000-000000000000}">
    <sortState xmlns:xlrd2="http://schemas.microsoft.com/office/spreadsheetml/2017/richdata2" ref="A6:G56">
      <sortCondition ref="A5:A56"/>
    </sortState>
  </autoFilter>
  <mergeCells count="24">
    <mergeCell ref="F52:F53"/>
    <mergeCell ref="G52:G53"/>
    <mergeCell ref="F7:F21"/>
    <mergeCell ref="G7:G21"/>
    <mergeCell ref="B43:B51"/>
    <mergeCell ref="A43:A51"/>
    <mergeCell ref="E43:E51"/>
    <mergeCell ref="F43:F51"/>
    <mergeCell ref="G43:G51"/>
    <mergeCell ref="B7:B21"/>
    <mergeCell ref="A7:A21"/>
    <mergeCell ref="E7:E21"/>
    <mergeCell ref="A52:A53"/>
    <mergeCell ref="B52:B53"/>
    <mergeCell ref="E52:E53"/>
    <mergeCell ref="B26:B41"/>
    <mergeCell ref="A26:A41"/>
    <mergeCell ref="E26:E41"/>
    <mergeCell ref="F26:F41"/>
    <mergeCell ref="G26:G41"/>
    <mergeCell ref="A1:G1"/>
    <mergeCell ref="A2:G2"/>
    <mergeCell ref="A3:G3"/>
    <mergeCell ref="B4:F4"/>
  </mergeCells>
  <printOptions horizontalCentered="1"/>
  <pageMargins left="0.17" right="0.13" top="0.59" bottom="0.43" header="0.75" footer="0.6"/>
  <pageSetup scale="63" fitToHeight="0" orientation="portrait" horizontalDpi="4294967293" r:id="rId1"/>
  <rowBreaks count="2" manualBreakCount="2">
    <brk id="21" max="8" man="1"/>
    <brk id="5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MARZO 2025</vt:lpstr>
      <vt:lpstr>'MARZO 2025'!Área_de_impresión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FABIOLA ORTIZ</dc:creator>
  <cp:lastModifiedBy>Marilin Dayana Barillas Barrera</cp:lastModifiedBy>
  <cp:lastPrinted>2025-06-13T16:21:55Z</cp:lastPrinted>
  <dcterms:created xsi:type="dcterms:W3CDTF">2022-03-22T17:28:42Z</dcterms:created>
  <dcterms:modified xsi:type="dcterms:W3CDTF">2025-06-13T16:35:37Z</dcterms:modified>
</cp:coreProperties>
</file>