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Septiembre 2026/INFORMACIÓN PÚBLICA/"/>
    </mc:Choice>
  </mc:AlternateContent>
  <xr:revisionPtr revIDLastSave="1090" documentId="8_{65DDEC46-F8B3-4393-AF4D-7B2CDCEF72AB}" xr6:coauthVersionLast="47" xr6:coauthVersionMax="47" xr10:uidLastSave="{2A5B72F2-CA82-4FC4-858E-0F9B01F9B6F2}"/>
  <bookViews>
    <workbookView xWindow="-120" yWindow="-120" windowWidth="29040" windowHeight="15720" xr2:uid="{3DF5FE13-3A69-42E3-B042-7F7951AD8309}"/>
  </bookViews>
  <sheets>
    <sheet name="029" sheetId="1" r:id="rId1"/>
  </sheets>
  <definedNames>
    <definedName name="_xlnm._FilterDatabase" localSheetId="0" hidden="1">'029'!$A$10:$I$10</definedName>
    <definedName name="_xlnm.Print_Area" localSheetId="0">'029'!$A$1:$L$30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J30" i="1"/>
  <c r="K30" i="1"/>
</calcChain>
</file>

<file path=xl/sharedStrings.xml><?xml version="1.0" encoding="utf-8"?>
<sst xmlns="http://schemas.openxmlformats.org/spreadsheetml/2006/main" count="99" uniqueCount="67">
  <si>
    <t>ENTIDAD: COMISIÓN PRESIDENCIAL POR LA PAZ Y LOS DERECHOS HUMANOS COPADEH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</si>
  <si>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</si>
  <si>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</si>
  <si>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</si>
  <si>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</si>
  <si>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</si>
  <si>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MONTO</t>
  </si>
  <si>
    <t>CANTIDAD</t>
  </si>
  <si>
    <t>MESES</t>
  </si>
  <si>
    <t>FECHA INICIAL</t>
  </si>
  <si>
    <t>FECHA FINAL</t>
  </si>
  <si>
    <t>TOTAL</t>
  </si>
  <si>
    <t>SERVICIOS TÉCNICOS</t>
  </si>
  <si>
    <t>SERVICIOS PROFESIONALES</t>
  </si>
  <si>
    <t>11130016-245-00-0101-0000-00-71-00-000-001-000-029-00001</t>
  </si>
  <si>
    <t>11130016-245-00-0101-0000-00-71-00-000-002-000-029-00001</t>
  </si>
  <si>
    <t>11130016-245-00-0101-0000-00-71-00-000-003-000-029-00001</t>
  </si>
  <si>
    <t>JENIFER LUBETH  FIGUEROA LIMA</t>
  </si>
  <si>
    <t>JOSE PABLO  MENCHU JIMENEZ</t>
  </si>
  <si>
    <t>RAY DANIEL  ORANTES ORTIZ</t>
  </si>
  <si>
    <t>FAUSTO EMMANUEL  REYES MORALES</t>
  </si>
  <si>
    <t>CARLOS ALEXANDER  LOPEZ DE PAZ</t>
  </si>
  <si>
    <t>KIMBERLY ABIGAIL  GONZALEZ RAMIREZ</t>
  </si>
  <si>
    <t>ALBERTO ALEJANDRO  ALVAREZ ARREAGA</t>
  </si>
  <si>
    <t>DIEGO  ANDRES  FLORES CARRILLO</t>
  </si>
  <si>
    <t>MARÍA DE LOS ANGELES  MARTÍNEZ CASTAÑEDA</t>
  </si>
  <si>
    <t>JOEL ANDRES  ARIAS GALINDO</t>
  </si>
  <si>
    <t>LIBNI JOSUE  BARRIOS PINTO</t>
  </si>
  <si>
    <t>11130016-245-00-0101-0000-00-71-00-000-005-000-029-00001</t>
  </si>
  <si>
    <t>MARIO DAVID  RAMIREZ CABRERA</t>
  </si>
  <si>
    <t>DIRECCIÓN: DIRECCIÓN ADMINISTRATIVA FINANCIERA/DEPARTAMENTO RECURSOS HUMANOS</t>
  </si>
  <si>
    <t>CORRESPONDE AL MES DE: SEPTIEMBRE 2026</t>
  </si>
  <si>
    <t>SERVICOS TÉCNICOS</t>
  </si>
  <si>
    <t>31/12/20263</t>
  </si>
  <si>
    <t>JOSE SAMUEL  SUASNAVAR BOLAÑOS</t>
  </si>
  <si>
    <t>CARMEN ELENA  LEIVA CEREZO</t>
  </si>
  <si>
    <t>VICTORIA STEPHANIA  GUEVARA GOMEZ</t>
  </si>
  <si>
    <t>MARVIN DANILO  CULAJAY MOREJON</t>
  </si>
  <si>
    <t>MARELY ALEJANDRA  CAMEY GONZALEZ</t>
  </si>
  <si>
    <t>FECHA DE ACTUALIZACIÓN: 01/10/2026</t>
  </si>
  <si>
    <t>PARTIDA PRESUPUESTARIA</t>
  </si>
  <si>
    <t>TIPO DE SERVICIO</t>
  </si>
  <si>
    <t>NOMBRE DEL CONTRATISTA</t>
  </si>
  <si>
    <t>OBJETO / DESCRIPCIÓN DEL SERVICIO</t>
  </si>
  <si>
    <t>Brindar servicios técnicos especializados en sistemas informáticos a favor para asegurar el cumplimiento de las funciones de la Dirección de Vigilancia y Promoción de los Derechos Humanos de manera adecuada y eficiente, mediante el análisis, coordinación y seguimiento de los compromisos asumidos por el Estado de Guatemala en materia de derechos humanos.</t>
  </si>
  <si>
    <t xml:space="preserve">Brindar asistencia a la Dirección de Sedes Regionales (DISER), fortaleciendo la implementación con enfoque territorial de políticas públicas, planes e instrumentos institucionales en la materia de Paz y Derechos Humanos. </t>
  </si>
  <si>
    <t>Apoyar a fortificar la capacidad operativa y metodológica de las unidades de la Dirección de Fortalecimiento de la Paz, contribuir a la implementación efectiva del Plan de Búsqueda Humanitaria de personas desaparecidas, apoyar a los procesos de Memoria Democrática y colaborar en iniciativas vinculadas al fortalecimiento de la paz.</t>
  </si>
  <si>
    <t>Brindar servicios profesionales especializados en el Departamento de Compromisos en Derechos Humanos para asegurar el cumplimiento de las funciones de la Dirección de Vigilancia y Promoción de los Derechos Humanos de manera adecuada y eficiente, mediante el análisis, coordinación y seguimiento de los compromisos asumidos por el Estado de Guatemala en materia de derechos humanos.</t>
  </si>
  <si>
    <t>Brindar apoyo administrativo y técnico a la Dirección de Vigilancia y Promoción de los Derechos Humanos para contribuir a la organización, seguimiento, comunicación interna y control de la gestión institucional, facilitando el cumplimiento de los objetivos y funciones asignadas a la DIDEH.</t>
  </si>
  <si>
    <t>Brindar apoyo a la Dirección de Fortalecimiento de la Paz (DIFOPAZ) de la Comisión Presidencial por la Paz y los Derechos Humanos (COPADEH) en el proceso de diseño e implementación del sistema web del Registro Único de Víctimas (RUV).</t>
  </si>
  <si>
    <t>Servicios técnicos en la gestión de datos para diseñar, implementar y administrar los procesos de recopilación, integración, depuración, validación, protección, análisis y resguardo de la información relacionada con personas desaparecidas en el marco del Conflicto Armado Interno (1960-1996), contribuyendo al fortalecimiento institucional del MEBHU y al cumplimiento del resultado 3.3.21 del Plan de Reparación y Dignificación de las Víctimas del Conflicto Armado Interno 2026-2036.</t>
  </si>
  <si>
    <t>Apoyar en el fortalecimiento de la capacidad operativa y metodológica de los departamentos de la Dirección de Fortalecimiento de la Paz (DIFOPAZ), constibuir a la implementación efectiva del Plan de Reparación y Dignificación 2026-2036 (PRD), mediante reuniones bilaterales con las instituciones responsables en la implementación del PRD.</t>
  </si>
  <si>
    <t>Contar con servicios técnicos que permitan brindar apoyo especializado en la atención integral de las personas y comunidades afectadas por conflictos sociales o vulneración de derechos humanos, así como contribuir a fortalecer procesos necesarios mediante la aplicación de herramientas psicosociales que favorezcan la salud mental y resolución pacífica de conflictos, en el marco de las acciones que desarrolla la comisión Presidencial por la Paz y los Derechos Humanos.</t>
  </si>
  <si>
    <t>Brindar la Asesoría Profesional para la creación, diseño e implementación de campañas de comunicación digital contribuyendo al cumplimiento de los objetivos institucionales.</t>
  </si>
  <si>
    <t>Apoyar al Departamento Administrativo, para el cumplimiento de lo establecido en las Normas Generales y Técnicas de Control Interno Gubernamental; asesorar en los procesos administrativos de compras, conforme a la Ley de Contrataciones del Estado y su Reglamento, así como las demás disposiciones internas aplicables.</t>
  </si>
  <si>
    <t>Apoyar a Departamento de Recursos Humanos para el cumplimiento de lo establecido en las Normas Generales y Técnicas de Control Interno Gubernamental, así mismo brindar asesoria profesional adecuada en las actividades relacionadas con nominas mediante la aplicación de herramientas, así como la implementación de mecanismos administrativos y de control interno que favorezcan al Departamento de Recursos Humanos de la Comisión Presidencial por la Paz y los Derechos Humanos.</t>
  </si>
  <si>
    <t xml:space="preserve">Prestar servicios de creación, diseño y diagramación de material gráfico de la campaña de comunicación: Una Paz Viva referente a la conmemoración de los 30 años de la Firma de los Acuerdos de Paz, para cumplimiento de los objetivos institucionales. </t>
  </si>
  <si>
    <t>MONTO SEPTIEMBRE 2026</t>
  </si>
  <si>
    <t>OBSERVACIONES</t>
  </si>
  <si>
    <t>BYRON ARNOLDO  VÁSQUEZ TRUJILLO</t>
  </si>
  <si>
    <t>JOSÉ DAVID  VÁSQUEZ</t>
  </si>
  <si>
    <t xml:space="preserve">Brindar Asesoría Profesional estratégica y analítica especializada al Despacho de la Dirección Ejecutiva, para fortalecer la toma de desiciones y gestiones relacionadas en materia de Derechos Humanos fortaleciendo el enfoque de reparación. </t>
  </si>
  <si>
    <t xml:space="preserve">Es apoyar a la Subdirección Ejecutiva para el cumplimiento de lo establecido en las Normas Generales y Técnicas de Control Interno Gubernamental, así mismo brindar servicios para desarrollo de instrumentos orientados para la conducción estratégica institucional, de derechos humanos, mediante la aplicación de herramientas que favorezcan a la Comisión Presidencial por la Paz y los Derechos Humanos. </t>
  </si>
  <si>
    <t>Contribuir al fortalecimiento del control interno institucional mediante el acompañamiento en auditorías internas orientadas a evaluar la eficiencia, eficacia y legalidad en la gestión administrativa y financiera de la entidad, conforme a las normas técnicas emitidas por la Contraloría General de Cuentas (CGC), las Normas Internacionales para el Ejercicio Profesional de la Auditoría Interna y demás disposiciones legales aplicables, con el propósito de promover la transparencia, la rendición de cuentas y la mejora continua de los procesos institucionales.</t>
  </si>
  <si>
    <t xml:space="preserve">Apoyar a la Subdirección Ejecutiva para el cumplimiento de lo establecido en las Normas Generales y Técnicas de Control Interno Gubernamental, así mismo brindar servicios para desarrollo de instrumentos orientados para la conducción estratégica institucional, de derechos humanos, mediante la aplicación de herramientas que favorezcan a la Comisión Presidencial por la Paz y los Derechos Humanos. </t>
  </si>
  <si>
    <t>Apoyar en la realización de pruebas de calidad (QA), desarrollo y mantenimiento de los sistemas informáticos de la COPADEH, apoyando a la Sección de Informática en la validación y depuración de software para coadyuvar a que las herramientas institucionales sean confiables y eficientes.</t>
  </si>
  <si>
    <t>Brindar apoyo en el control administrativo y asistencia técnica en la elaboración de manuales técnicos y de usuarios para la Sección de Informática de la Comisión Presidencial por la Paz y los Derechos Humanos -COPADEH-.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</si>
</sst>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[$Q-100A]#,##0.00"/>
    <numFmt numFmtId="166" formatCode="&quot;Q&quot;#,##0.00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165" fontId="0" fillId="4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right" vertical="center"/>
    </xf>
    <xf numFmtId="165" fontId="0" fillId="4" borderId="1" xfId="0" applyNumberForma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66" fontId="0" fillId="4" borderId="1" xfId="0" applyNumberFormat="1" applyFill="1" applyBorder="1" applyAlignment="1">
      <alignment vertical="center"/>
    </xf>
    <xf numFmtId="0" fontId="6" fillId="3" borderId="0" xfId="0" applyFont="1" applyFill="1" applyAlignment="1">
      <alignment horizontal="left" vertical="center" wrapText="1"/>
    </xf>
    <xf numFmtId="44" fontId="0" fillId="0" borderId="0" xfId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 wrapText="1"/>
    </xf>
    <xf numFmtId="166" fontId="0" fillId="3" borderId="1" xfId="0" applyNumberFormat="1" applyFill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0" fillId="0" borderId="0" xfId="1" applyNumberFormat="1" applyFont="1" applyBorder="1" applyAlignment="1">
      <alignment horizontal="center" vertical="center" wrapText="1"/>
    </xf>
    <xf numFmtId="0" fontId="0" fillId="0" borderId="0" xfId="1" applyNumberFormat="1" applyFont="1" applyBorder="1" applyAlignment="1">
      <alignment horizontal="center" vertical="center" wrapText="1"/>
    </xf>
    <xf numFmtId="165" fontId="0" fillId="3" borderId="4" xfId="0" applyNumberFormat="1" applyFill="1" applyBorder="1" applyAlignment="1">
      <alignment horizontal="right" vertical="center" wrapText="1"/>
    </xf>
    <xf numFmtId="165" fontId="0" fillId="0" borderId="4" xfId="0" applyNumberFormat="1" applyBorder="1" applyAlignment="1">
      <alignment horizontal="right" vertical="center"/>
    </xf>
    <xf numFmtId="165" fontId="0" fillId="0" borderId="4" xfId="0" applyNumberFormat="1" applyBorder="1" applyAlignment="1">
      <alignment horizontal="right" vertical="center" wrapText="1"/>
    </xf>
    <xf numFmtId="0" fontId="0" fillId="0" borderId="3" xfId="0" applyBorder="1"/>
    <xf numFmtId="166" fontId="0" fillId="3" borderId="0" xfId="0" applyNumberFormat="1" applyFill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166" fontId="7" fillId="4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justify"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165" fontId="0" fillId="3" borderId="0" xfId="0" applyNumberFormat="1" applyFill="1" applyAlignment="1">
      <alignment vertical="center"/>
    </xf>
    <xf numFmtId="165" fontId="0" fillId="0" borderId="1" xfId="0" applyNumberFormat="1" applyBorder="1" applyAlignment="1">
      <alignment horizontal="right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L32"/>
  <sheetViews>
    <sheetView tabSelected="1" view="pageBreakPreview" zoomScale="110" zoomScaleNormal="100" zoomScaleSheetLayoutView="110" zoomScalePageLayoutView="69" workbookViewId="0">
      <selection activeCell="D28" sqref="D28"/>
    </sheetView>
  </sheetViews>
  <sheetFormatPr baseColWidth="10" defaultColWidth="11.42578125" defaultRowHeight="15" x14ac:dyDescent="0.25"/>
  <cols>
    <col min="1" max="1" width="29.5703125" style="5" customWidth="1"/>
    <col min="2" max="2" width="20.140625" style="5" customWidth="1"/>
    <col min="3" max="3" width="24.5703125" style="5" customWidth="1"/>
    <col min="4" max="4" width="31.7109375" style="6" customWidth="1"/>
    <col min="5" max="5" width="13.7109375" style="6" customWidth="1"/>
    <col min="6" max="6" width="10.28515625" style="6" customWidth="1"/>
    <col min="7" max="7" width="7.28515625" style="6" customWidth="1"/>
    <col min="8" max="8" width="13.42578125" customWidth="1"/>
    <col min="9" max="9" width="13" customWidth="1"/>
    <col min="10" max="10" width="16.28515625" customWidth="1"/>
    <col min="11" max="11" width="13" customWidth="1"/>
    <col min="12" max="12" width="52" customWidth="1"/>
  </cols>
  <sheetData>
    <row r="1" spans="1:12" s="1" customFormat="1" ht="15.7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s="1" customFormat="1" ht="15.75" x14ac:dyDescent="0.25">
      <c r="A2" s="52" t="s">
        <v>30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" customFormat="1" ht="15.75" customHeight="1" x14ac:dyDescent="0.25">
      <c r="A3" s="52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s="1" customFormat="1" ht="15.75" x14ac:dyDescent="0.25">
      <c r="A4" s="52" t="s">
        <v>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2" s="1" customFormat="1" ht="15.75" x14ac:dyDescent="0.25">
      <c r="A5" s="52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s="1" customFormat="1" ht="15.75" x14ac:dyDescent="0.25">
      <c r="A6" s="52" t="s">
        <v>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2" s="1" customFormat="1" ht="15.75" x14ac:dyDescent="0.25">
      <c r="A7" s="52" t="s">
        <v>39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s="1" customFormat="1" ht="15.75" x14ac:dyDescent="0.25">
      <c r="A8" s="52" t="s">
        <v>31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21" customHeight="1" x14ac:dyDescent="0.25">
      <c r="A9" s="53" t="s">
        <v>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s="4" customFormat="1" ht="53.25" customHeight="1" x14ac:dyDescent="0.25">
      <c r="A10" s="2" t="s">
        <v>40</v>
      </c>
      <c r="B10" s="2" t="s">
        <v>41</v>
      </c>
      <c r="C10" s="2" t="s">
        <v>42</v>
      </c>
      <c r="D10" s="2" t="s">
        <v>43</v>
      </c>
      <c r="E10" s="2" t="s">
        <v>6</v>
      </c>
      <c r="F10" s="2" t="s">
        <v>7</v>
      </c>
      <c r="G10" s="2" t="s">
        <v>8</v>
      </c>
      <c r="H10" s="2" t="s">
        <v>9</v>
      </c>
      <c r="I10" s="3" t="s">
        <v>10</v>
      </c>
      <c r="J10" s="3" t="s">
        <v>11</v>
      </c>
      <c r="K10" s="3" t="s">
        <v>57</v>
      </c>
      <c r="L10" s="3" t="s">
        <v>58</v>
      </c>
    </row>
    <row r="11" spans="1:12" ht="72.75" customHeight="1" x14ac:dyDescent="0.25">
      <c r="A11" s="19" t="s">
        <v>14</v>
      </c>
      <c r="B11" s="19" t="s">
        <v>12</v>
      </c>
      <c r="C11" s="19" t="s">
        <v>25</v>
      </c>
      <c r="D11" s="39" t="s">
        <v>56</v>
      </c>
      <c r="E11" s="25">
        <v>8000</v>
      </c>
      <c r="F11" s="7">
        <v>1</v>
      </c>
      <c r="G11" s="7">
        <v>6</v>
      </c>
      <c r="H11" s="18">
        <v>46211</v>
      </c>
      <c r="I11" s="10">
        <v>46387</v>
      </c>
      <c r="J11" s="34">
        <v>46193.55</v>
      </c>
      <c r="K11" s="25">
        <v>8000</v>
      </c>
      <c r="L11" s="37"/>
    </row>
    <row r="12" spans="1:12" ht="120" customHeight="1" x14ac:dyDescent="0.25">
      <c r="A12" s="19" t="s">
        <v>14</v>
      </c>
      <c r="B12" s="20" t="s">
        <v>13</v>
      </c>
      <c r="C12" s="20" t="s">
        <v>18</v>
      </c>
      <c r="D12" s="41" t="s">
        <v>62</v>
      </c>
      <c r="E12" s="30">
        <v>16000</v>
      </c>
      <c r="F12" s="7">
        <v>1</v>
      </c>
      <c r="G12" s="12">
        <v>10</v>
      </c>
      <c r="H12" s="14">
        <v>46083</v>
      </c>
      <c r="I12" s="10">
        <v>46387</v>
      </c>
      <c r="J12" s="34">
        <v>159483.87</v>
      </c>
      <c r="K12" s="30">
        <v>16000</v>
      </c>
      <c r="L12" s="37"/>
    </row>
    <row r="13" spans="1:12" ht="56.25" customHeight="1" x14ac:dyDescent="0.25">
      <c r="A13" s="19" t="s">
        <v>14</v>
      </c>
      <c r="B13" s="19" t="s">
        <v>13</v>
      </c>
      <c r="C13" s="19" t="s">
        <v>24</v>
      </c>
      <c r="D13" s="41" t="s">
        <v>53</v>
      </c>
      <c r="E13" s="25">
        <v>10000</v>
      </c>
      <c r="F13" s="7">
        <v>1</v>
      </c>
      <c r="G13" s="12">
        <v>9</v>
      </c>
      <c r="H13" s="8">
        <v>46113</v>
      </c>
      <c r="I13" s="8">
        <v>46387</v>
      </c>
      <c r="J13" s="34">
        <v>90000</v>
      </c>
      <c r="K13" s="25">
        <v>10000</v>
      </c>
      <c r="L13" s="37"/>
    </row>
    <row r="14" spans="1:12" ht="96.75" customHeight="1" x14ac:dyDescent="0.25">
      <c r="A14" s="19" t="s">
        <v>14</v>
      </c>
      <c r="B14" s="20" t="s">
        <v>13</v>
      </c>
      <c r="C14" s="20" t="s">
        <v>59</v>
      </c>
      <c r="D14" s="41" t="s">
        <v>54</v>
      </c>
      <c r="E14" s="30">
        <v>15000</v>
      </c>
      <c r="F14" s="7">
        <v>1</v>
      </c>
      <c r="G14" s="9">
        <v>9</v>
      </c>
      <c r="H14" s="11">
        <v>46113</v>
      </c>
      <c r="I14" s="10">
        <v>46387</v>
      </c>
      <c r="J14" s="34">
        <v>135000</v>
      </c>
      <c r="K14" s="25">
        <v>15000</v>
      </c>
      <c r="L14" s="37"/>
    </row>
    <row r="15" spans="1:12" ht="73.5" customHeight="1" x14ac:dyDescent="0.25">
      <c r="A15" s="19" t="s">
        <v>14</v>
      </c>
      <c r="B15" s="19" t="s">
        <v>13</v>
      </c>
      <c r="C15" s="19" t="s">
        <v>17</v>
      </c>
      <c r="D15" s="44" t="s">
        <v>61</v>
      </c>
      <c r="E15" s="25">
        <v>25000</v>
      </c>
      <c r="F15" s="7">
        <v>1</v>
      </c>
      <c r="G15" s="12">
        <v>9</v>
      </c>
      <c r="H15" s="8">
        <v>46113</v>
      </c>
      <c r="I15" s="8">
        <v>46387</v>
      </c>
      <c r="J15" s="34">
        <v>225000</v>
      </c>
      <c r="K15" s="25">
        <v>25000</v>
      </c>
      <c r="L15" s="37"/>
    </row>
    <row r="16" spans="1:12" ht="151.5" customHeight="1" x14ac:dyDescent="0.25">
      <c r="A16" s="19" t="s">
        <v>14</v>
      </c>
      <c r="B16" s="20" t="s">
        <v>13</v>
      </c>
      <c r="C16" s="20" t="s">
        <v>26</v>
      </c>
      <c r="D16" s="41" t="s">
        <v>55</v>
      </c>
      <c r="E16" s="30">
        <v>14000</v>
      </c>
      <c r="F16" s="7">
        <v>1</v>
      </c>
      <c r="G16" s="9">
        <v>6</v>
      </c>
      <c r="H16" s="13">
        <v>46204</v>
      </c>
      <c r="I16" s="8">
        <v>46387</v>
      </c>
      <c r="J16" s="34">
        <v>84000</v>
      </c>
      <c r="K16" s="30">
        <v>14000</v>
      </c>
      <c r="L16" s="37"/>
    </row>
    <row r="17" spans="1:12" ht="71.25" customHeight="1" x14ac:dyDescent="0.25">
      <c r="A17" s="19" t="s">
        <v>14</v>
      </c>
      <c r="B17" s="19" t="s">
        <v>12</v>
      </c>
      <c r="C17" s="19" t="s">
        <v>23</v>
      </c>
      <c r="D17" s="40" t="s">
        <v>66</v>
      </c>
      <c r="E17" s="25">
        <v>6000</v>
      </c>
      <c r="F17" s="7">
        <v>1</v>
      </c>
      <c r="G17" s="9">
        <v>2</v>
      </c>
      <c r="H17" s="11">
        <v>46245</v>
      </c>
      <c r="I17" s="10">
        <v>46272</v>
      </c>
      <c r="J17" s="34">
        <v>5464.52</v>
      </c>
      <c r="K17" s="25">
        <v>1400</v>
      </c>
      <c r="L17" s="37"/>
    </row>
    <row r="18" spans="1:12" ht="161.25" customHeight="1" x14ac:dyDescent="0.25">
      <c r="A18" s="19" t="s">
        <v>14</v>
      </c>
      <c r="B18" s="20" t="s">
        <v>12</v>
      </c>
      <c r="C18" s="20" t="s">
        <v>60</v>
      </c>
      <c r="D18" s="39" t="s">
        <v>63</v>
      </c>
      <c r="E18" s="30">
        <v>15000</v>
      </c>
      <c r="F18" s="7">
        <v>1</v>
      </c>
      <c r="G18" s="12">
        <v>9</v>
      </c>
      <c r="H18" s="8">
        <v>46113</v>
      </c>
      <c r="I18" s="8">
        <v>46387</v>
      </c>
      <c r="J18" s="34">
        <v>135000</v>
      </c>
      <c r="K18" s="30">
        <v>15000</v>
      </c>
      <c r="L18" s="37"/>
    </row>
    <row r="19" spans="1:12" ht="115.5" customHeight="1" x14ac:dyDescent="0.25">
      <c r="A19" s="19" t="s">
        <v>14</v>
      </c>
      <c r="B19" s="19" t="s">
        <v>13</v>
      </c>
      <c r="C19" s="19" t="s">
        <v>20</v>
      </c>
      <c r="D19" s="39" t="s">
        <v>64</v>
      </c>
      <c r="E19" s="25">
        <v>16000</v>
      </c>
      <c r="F19" s="24">
        <v>1</v>
      </c>
      <c r="G19" s="7">
        <v>10</v>
      </c>
      <c r="H19" s="13">
        <v>46083</v>
      </c>
      <c r="I19" s="8">
        <v>46387</v>
      </c>
      <c r="J19" s="34">
        <v>159483.87</v>
      </c>
      <c r="K19" s="30">
        <v>16000</v>
      </c>
      <c r="L19" s="37"/>
    </row>
    <row r="20" spans="1:12" ht="87" customHeight="1" x14ac:dyDescent="0.25">
      <c r="A20" s="19" t="s">
        <v>14</v>
      </c>
      <c r="B20" s="20" t="s">
        <v>12</v>
      </c>
      <c r="C20" s="20" t="s">
        <v>27</v>
      </c>
      <c r="D20" s="39" t="s">
        <v>65</v>
      </c>
      <c r="E20" s="30">
        <v>8000</v>
      </c>
      <c r="F20" s="7">
        <v>1</v>
      </c>
      <c r="G20" s="24">
        <v>5</v>
      </c>
      <c r="H20" s="13">
        <v>46241</v>
      </c>
      <c r="I20" s="8">
        <v>46387</v>
      </c>
      <c r="J20" s="34">
        <v>38451.69</v>
      </c>
      <c r="K20" s="25">
        <v>8000</v>
      </c>
      <c r="L20" s="37"/>
    </row>
    <row r="21" spans="1:12" ht="136.5" customHeight="1" x14ac:dyDescent="0.25">
      <c r="A21" s="19" t="s">
        <v>14</v>
      </c>
      <c r="B21" s="19" t="s">
        <v>12</v>
      </c>
      <c r="C21" s="19" t="s">
        <v>19</v>
      </c>
      <c r="D21" s="39" t="s">
        <v>52</v>
      </c>
      <c r="E21" s="25">
        <v>12000</v>
      </c>
      <c r="F21" s="7">
        <v>1</v>
      </c>
      <c r="G21" s="12">
        <v>9</v>
      </c>
      <c r="H21" s="8">
        <v>46113</v>
      </c>
      <c r="I21" s="8">
        <v>46387</v>
      </c>
      <c r="J21" s="34">
        <v>108000</v>
      </c>
      <c r="K21" s="25">
        <v>12000</v>
      </c>
      <c r="L21" s="37"/>
    </row>
    <row r="22" spans="1:12" ht="102.75" customHeight="1" x14ac:dyDescent="0.25">
      <c r="A22" s="19" t="s">
        <v>15</v>
      </c>
      <c r="B22" s="20" t="s">
        <v>32</v>
      </c>
      <c r="C22" s="19" t="s">
        <v>34</v>
      </c>
      <c r="D22" s="41" t="s">
        <v>46</v>
      </c>
      <c r="E22" s="16">
        <v>18000</v>
      </c>
      <c r="F22" s="21">
        <v>1</v>
      </c>
      <c r="G22" s="21">
        <v>9</v>
      </c>
      <c r="H22" s="10">
        <v>46113</v>
      </c>
      <c r="I22" s="10">
        <v>46387</v>
      </c>
      <c r="J22" s="35">
        <v>162000</v>
      </c>
      <c r="K22" s="25">
        <v>18000</v>
      </c>
      <c r="L22" s="37"/>
    </row>
    <row r="23" spans="1:12" ht="99" customHeight="1" x14ac:dyDescent="0.25">
      <c r="A23" s="15" t="s">
        <v>16</v>
      </c>
      <c r="B23" s="19" t="s">
        <v>12</v>
      </c>
      <c r="C23" s="19" t="s">
        <v>21</v>
      </c>
      <c r="D23" s="41" t="s">
        <v>44</v>
      </c>
      <c r="E23" s="17">
        <v>10000</v>
      </c>
      <c r="F23" s="7">
        <v>1</v>
      </c>
      <c r="G23" s="12">
        <v>9</v>
      </c>
      <c r="H23" s="8">
        <v>46113</v>
      </c>
      <c r="I23" s="8">
        <v>46387</v>
      </c>
      <c r="J23" s="36">
        <v>90000</v>
      </c>
      <c r="K23" s="25">
        <v>10000</v>
      </c>
      <c r="L23" s="37"/>
    </row>
    <row r="24" spans="1:12" ht="73.5" customHeight="1" x14ac:dyDescent="0.25">
      <c r="A24" s="15" t="s">
        <v>16</v>
      </c>
      <c r="B24" s="20" t="s">
        <v>13</v>
      </c>
      <c r="C24" s="20" t="s">
        <v>35</v>
      </c>
      <c r="D24" s="42" t="s">
        <v>45</v>
      </c>
      <c r="E24" s="30">
        <v>14000</v>
      </c>
      <c r="F24" s="7">
        <v>1</v>
      </c>
      <c r="G24" s="12">
        <v>5</v>
      </c>
      <c r="H24" s="8">
        <v>46251</v>
      </c>
      <c r="I24" s="8">
        <v>46387</v>
      </c>
      <c r="J24" s="34">
        <v>62464.19</v>
      </c>
      <c r="K24" s="30">
        <v>20774.189999999999</v>
      </c>
      <c r="L24" s="37"/>
    </row>
    <row r="25" spans="1:12" ht="113.25" customHeight="1" x14ac:dyDescent="0.25">
      <c r="A25" s="15" t="s">
        <v>16</v>
      </c>
      <c r="B25" s="19" t="s">
        <v>13</v>
      </c>
      <c r="C25" s="19" t="s">
        <v>36</v>
      </c>
      <c r="D25" s="41" t="s">
        <v>47</v>
      </c>
      <c r="E25" s="25">
        <v>11000</v>
      </c>
      <c r="F25" s="7">
        <v>1</v>
      </c>
      <c r="G25" s="12">
        <v>4</v>
      </c>
      <c r="H25" s="8">
        <v>46272</v>
      </c>
      <c r="I25" s="8">
        <v>46387</v>
      </c>
      <c r="J25" s="34">
        <v>41800</v>
      </c>
      <c r="K25" s="30">
        <v>8800</v>
      </c>
      <c r="L25" s="37"/>
    </row>
    <row r="26" spans="1:12" ht="80.25" customHeight="1" x14ac:dyDescent="0.25">
      <c r="A26" s="15" t="s">
        <v>16</v>
      </c>
      <c r="B26" s="19" t="s">
        <v>12</v>
      </c>
      <c r="C26" s="19" t="s">
        <v>22</v>
      </c>
      <c r="D26" s="39" t="s">
        <v>48</v>
      </c>
      <c r="E26" s="23">
        <v>7000</v>
      </c>
      <c r="F26" s="7">
        <v>1</v>
      </c>
      <c r="G26" s="12">
        <v>8</v>
      </c>
      <c r="H26" s="18">
        <v>46160</v>
      </c>
      <c r="I26" s="11">
        <v>46387</v>
      </c>
      <c r="J26" s="36">
        <v>52161.29</v>
      </c>
      <c r="K26" s="30">
        <v>7000</v>
      </c>
      <c r="L26" s="37"/>
    </row>
    <row r="27" spans="1:12" ht="84.75" customHeight="1" x14ac:dyDescent="0.25">
      <c r="A27" s="19" t="s">
        <v>28</v>
      </c>
      <c r="B27" s="20" t="s">
        <v>12</v>
      </c>
      <c r="C27" s="19" t="s">
        <v>37</v>
      </c>
      <c r="D27" s="43" t="s">
        <v>49</v>
      </c>
      <c r="E27" s="22">
        <v>10000</v>
      </c>
      <c r="F27" s="7">
        <v>1</v>
      </c>
      <c r="G27" s="12">
        <v>4</v>
      </c>
      <c r="H27" s="8">
        <v>46270</v>
      </c>
      <c r="I27" s="8">
        <v>46387</v>
      </c>
      <c r="J27" s="36">
        <v>38666.67</v>
      </c>
      <c r="K27" s="30">
        <v>8666.67</v>
      </c>
      <c r="L27" s="37"/>
    </row>
    <row r="28" spans="1:12" ht="135" customHeight="1" x14ac:dyDescent="0.25">
      <c r="A28" s="19" t="s">
        <v>28</v>
      </c>
      <c r="B28" s="19" t="s">
        <v>32</v>
      </c>
      <c r="C28" s="20" t="s">
        <v>38</v>
      </c>
      <c r="D28" s="39" t="s">
        <v>50</v>
      </c>
      <c r="E28" s="31">
        <v>8000</v>
      </c>
      <c r="F28" s="7">
        <v>1</v>
      </c>
      <c r="G28" s="12">
        <v>4</v>
      </c>
      <c r="H28" s="18">
        <v>46272</v>
      </c>
      <c r="I28" s="11" t="s">
        <v>33</v>
      </c>
      <c r="J28" s="36">
        <v>30400</v>
      </c>
      <c r="K28" s="30">
        <v>6400</v>
      </c>
      <c r="L28" s="37"/>
    </row>
    <row r="29" spans="1:12" ht="135" customHeight="1" x14ac:dyDescent="0.25">
      <c r="A29" s="19" t="s">
        <v>28</v>
      </c>
      <c r="B29" s="20" t="s">
        <v>13</v>
      </c>
      <c r="C29" s="19" t="s">
        <v>29</v>
      </c>
      <c r="D29" s="42" t="s">
        <v>51</v>
      </c>
      <c r="E29" s="22">
        <v>12000</v>
      </c>
      <c r="F29" s="7">
        <v>1</v>
      </c>
      <c r="G29" s="12">
        <v>6</v>
      </c>
      <c r="H29" s="8">
        <v>46227</v>
      </c>
      <c r="I29" s="8">
        <v>46387</v>
      </c>
      <c r="J29" s="50">
        <v>63096.77</v>
      </c>
      <c r="K29" s="30">
        <v>12000</v>
      </c>
      <c r="L29" s="51"/>
    </row>
    <row r="30" spans="1:12" ht="103.5" customHeight="1" x14ac:dyDescent="0.25">
      <c r="A30" s="45" t="s">
        <v>11</v>
      </c>
      <c r="B30" s="45"/>
      <c r="C30" s="45"/>
      <c r="D30" s="46"/>
      <c r="E30" s="47">
        <f>SUM(E11:E29)</f>
        <v>235000</v>
      </c>
      <c r="F30" s="46"/>
      <c r="G30" s="46"/>
      <c r="H30" s="48"/>
      <c r="I30" s="48"/>
      <c r="J30" s="49">
        <f>SUM(J11:J29)</f>
        <v>1726666.42</v>
      </c>
      <c r="K30" s="49">
        <f>SUM(K11:K29)</f>
        <v>232040.86000000002</v>
      </c>
      <c r="L30" s="48"/>
    </row>
    <row r="31" spans="1:12" ht="49.5" customHeight="1" x14ac:dyDescent="0.25">
      <c r="A31" s="26"/>
      <c r="B31" s="26"/>
      <c r="C31" s="26"/>
      <c r="D31" s="27"/>
      <c r="E31" s="32"/>
      <c r="F31" s="33"/>
      <c r="G31" s="32"/>
      <c r="H31" s="32"/>
      <c r="I31" s="32"/>
      <c r="J31" s="32"/>
      <c r="K31" s="38"/>
      <c r="L31" s="32"/>
    </row>
    <row r="32" spans="1:12" ht="57" customHeight="1" x14ac:dyDescent="0.25">
      <c r="A32" s="26"/>
      <c r="B32" s="26"/>
      <c r="C32" s="26"/>
      <c r="D32" s="27"/>
      <c r="E32" s="27"/>
      <c r="H32" s="28"/>
      <c r="I32" s="28"/>
      <c r="J32" s="28"/>
      <c r="K32" s="28"/>
      <c r="L32" s="29"/>
    </row>
  </sheetData>
  <autoFilter ref="A10:L10" xr:uid="{00000000-0009-0000-0000-000002000000}"/>
  <mergeCells count="9">
    <mergeCell ref="A8:L8"/>
    <mergeCell ref="A9:L9"/>
    <mergeCell ref="A4:L4"/>
    <mergeCell ref="A1:L1"/>
    <mergeCell ref="A3:L3"/>
    <mergeCell ref="A2:L2"/>
    <mergeCell ref="A5:L5"/>
    <mergeCell ref="A6:L6"/>
    <mergeCell ref="A7:L7"/>
  </mergeCells>
  <phoneticPr fontId="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2026-10-09T21:01:35Z</cp:lastPrinted>
  <dcterms:created xsi:type="dcterms:W3CDTF">2025-07-07T16:20:54Z</dcterms:created>
  <dcterms:modified xsi:type="dcterms:W3CDTF">2026-10-12T16:51:52Z</dcterms:modified>
  <cp:category/>
  <cp:contentStatus/>
</cp:coreProperties>
</file>