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\\192.168.110.251\Financiero\CONTABILIDAD\INFORMACION PUBLICA 26\"/>
    </mc:Choice>
  </mc:AlternateContent>
  <xr:revisionPtr revIDLastSave="0" documentId="13_ncr:1_{34917E0F-082C-40C5-B955-0D2512D88DBF}" xr6:coauthVersionLast="47" xr6:coauthVersionMax="47" xr10:uidLastSave="{00000000-0000-0000-0000-000000000000}"/>
  <bookViews>
    <workbookView xWindow="-120" yWindow="-120" windowWidth="29040" windowHeight="15720" xr2:uid="{1FC77040-3A4B-484E-B551-E9DF989A4CDD}"/>
  </bookViews>
  <sheets>
    <sheet name="agosto" sheetId="1" r:id="rId1"/>
  </sheets>
  <definedNames>
    <definedName name="_xlnm._FilterDatabase" localSheetId="0" hidden="1">agosto!$B$11:$J$49</definedName>
    <definedName name="_xlnm.Print_Area" localSheetId="0">agosto!$B$1:$J$52</definedName>
    <definedName name="_xlnm.Print_Titles" localSheetId="0">agosto!$B:$J,agosto!$2:$11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9" i="1" l="1"/>
  <c r="I37" i="1"/>
  <c r="I32" i="1"/>
  <c r="I31" i="1"/>
  <c r="I49" i="1" s="1"/>
  <c r="J49" i="1"/>
</calcChain>
</file>

<file path=xl/sharedStrings.xml><?xml version="1.0" encoding="utf-8"?>
<sst xmlns="http://schemas.openxmlformats.org/spreadsheetml/2006/main" count="170" uniqueCount="92">
  <si>
    <t>COMISION PRESIDENCIAL POR LA PAZ Y LOS DERECHOS HUMANOS</t>
  </si>
  <si>
    <t>13 Calle 15-38 zona 13, Ciudad de Guatemala</t>
  </si>
  <si>
    <t>Horario de atención de 08:00 a 16:00 horas</t>
  </si>
  <si>
    <t>Teléfono 23165500</t>
  </si>
  <si>
    <t>Director Ejecutivo: Lic. Elvyn Leonel Díaz Sánchez</t>
  </si>
  <si>
    <t>Encargada de Actualización: Mildred Fabiola Morales Castañeda</t>
  </si>
  <si>
    <t>Listado de viajes nacionales e internacionales (Articulo 10, numeral 12, LAIP)</t>
  </si>
  <si>
    <t xml:space="preserve">  </t>
  </si>
  <si>
    <t>No.</t>
  </si>
  <si>
    <t>TIPO</t>
  </si>
  <si>
    <t>FECHA SALIDA</t>
  </si>
  <si>
    <t>FECHA RETORNO</t>
  </si>
  <si>
    <t>DESTINO</t>
  </si>
  <si>
    <t>OBJETIVO DEL VIAJE</t>
  </si>
  <si>
    <t>COSTO DE BOLETO AEREO</t>
  </si>
  <si>
    <t>Elaborado por:</t>
  </si>
  <si>
    <t>INTERNACIONAL</t>
  </si>
  <si>
    <t>NACIONAL</t>
  </si>
  <si>
    <t>PERSONA NOMBRADA</t>
  </si>
  <si>
    <t>COSTO DE VIÁTICOS/RECONOCIMIENTO DE GASTOS</t>
  </si>
  <si>
    <t>TOTALES</t>
  </si>
  <si>
    <t xml:space="preserve">Vo.Bo. </t>
  </si>
  <si>
    <t>FAUSTO EMMANUEL REYES MORALES</t>
  </si>
  <si>
    <t>ANTIGUA GUATEMALA, SACATEPEQUEZ</t>
  </si>
  <si>
    <t>Correspondiente a liquidaciones del mes de AGOSTO 2026</t>
  </si>
  <si>
    <t>FLOR DE MARÍA ROLDAN GARCIA</t>
  </si>
  <si>
    <t>JALAPA, JALAPA. JUTIAPA, JUTIAPA. CUILAPA, SANTA ROSA</t>
  </si>
  <si>
    <t>MÓNICA MARINA MANSILLA GUILLÉN</t>
  </si>
  <si>
    <t>SALAMÁ Y RABINAL, BAJA VERAPAZ</t>
  </si>
  <si>
    <t>ERICK RENÉ LEÓN VASQUEZ</t>
  </si>
  <si>
    <t>MARLON LEONEL GARCIA ESTRADA</t>
  </si>
  <si>
    <t>CHIMALTENANGO, CHIMALTENANGO. PANAJACHEL, SOLOLÁ. SANTA CRUZ DEL QUICHÉ, QUICHÉ. HUEHUETENANGO, HUEHUETENANGO</t>
  </si>
  <si>
    <t>JHONNY DAVID CABRERA MORALES</t>
  </si>
  <si>
    <t>BEICY ABIGAÍL TORRES TORRES</t>
  </si>
  <si>
    <t>GUATEMALA, GUATEMALA</t>
  </si>
  <si>
    <t>DIEGO ANDRÉS FLORES CARRILLO</t>
  </si>
  <si>
    <t>PANAJACHEL, SOLOLÁ</t>
  </si>
  <si>
    <t>JULIO ALBERTO MELENDREZ GARCÍA</t>
  </si>
  <si>
    <t>CLARA MARÍA DEL CARMEN MARIAKA BARRIOS</t>
  </si>
  <si>
    <t>BYRON GARCÍA ALFARO</t>
  </si>
  <si>
    <t>JUTIAPA, JUTIAPA</t>
  </si>
  <si>
    <t>ROMILIO ESTEBAN MATEO GONZÁLEZ</t>
  </si>
  <si>
    <t>RETALHULEU, RETALHULEU. MAZATENANGO, SUCHITEPÉQUEZ. ESCUINTLA, ESCUINTLA. ANTIGUA GUATEMALA, SACATEPÉQUEZ.</t>
  </si>
  <si>
    <t>QUETZALTENANGO, QUETZALTENANGO</t>
  </si>
  <si>
    <t>JOSÉ SAMUEL SUASNAVAR BOLAÑOS</t>
  </si>
  <si>
    <t>ANGELA CECILIA GUARDIAN OSORIO</t>
  </si>
  <si>
    <t>JOSÉ PABLO MENCHÚ JIMÉNEZ</t>
  </si>
  <si>
    <t>WALTER EDUARDO AYALA OVANDO</t>
  </si>
  <si>
    <t>ELVYN LEONEL DÍAZ SÁNCHEZ</t>
  </si>
  <si>
    <t>WASHINGTON, D. C., ESTADOS UNIDOS</t>
  </si>
  <si>
    <t>JENIFER LUBETH FIGUEROA LIMA</t>
  </si>
  <si>
    <t>ESTEPHANY MISHELL FISHER RODRÍGUEZ</t>
  </si>
  <si>
    <t>NINOSHKA VINET SÁNCHEZ ORTIZ</t>
  </si>
  <si>
    <t>CHIQUIMULA, CHIQUIMULA. ZACAPA, ZACAPA Y GUASTATOYA, EL PROGRESO</t>
  </si>
  <si>
    <t>JOSÉ ALEJANDRO VALVERTH FLORES</t>
  </si>
  <si>
    <t>CARLOS ENMANUEL GUZMÁN VALDÉZ</t>
  </si>
  <si>
    <t>MARÍA JOSÉ MUX OTZOY</t>
  </si>
  <si>
    <t>LUIS FERNANDO AVILA ZAMORA</t>
  </si>
  <si>
    <t>SALAMA, BAJA VERAPA. COBAN, ALTA VERAPAZ</t>
  </si>
  <si>
    <t>MAZATENANGO, SUCHITEPEQUEZ</t>
  </si>
  <si>
    <t>HUEHUETENANGO, HUEHUETENANGO. SANTA CRUZ DEL QUICHE, QUICHE. NEBAJ, QUICHE</t>
  </si>
  <si>
    <t xml:space="preserve">CARMEN MARIA CHINCHILLA DE LEÓN </t>
  </si>
  <si>
    <t>SALAMÁ, BAJA VERAPAZ Y COBÁN, ALTA VERAPAZ</t>
  </si>
  <si>
    <t>COBÁN, ALTA VERAPAZ. SALAMÁ, BAJA VERAPAZ</t>
  </si>
  <si>
    <t>NEBAJ, QUICHÉ</t>
  </si>
  <si>
    <t>PARTICIPACIÓN EN EL ENCUENTRO REGIONAL "VOCES, LIDERAZGO Y PROTECCIÓN: PERSONAS DEFENSORAS DEL MEDIO AMBIENTE"</t>
  </si>
  <si>
    <t>COORDINACIÓN Y APOYO LOGÍSTICO EN LA SOCIALIZACIÓN DE LA PPPPDDDHH 2025-2035</t>
  </si>
  <si>
    <t>ATENCIÓN A TALLER DE RESCATE DE LA CULTURA ACHÍ EN LA SENTENCIA MASACRES DE RIO NEGRO VS. GUATEMALA</t>
  </si>
  <si>
    <t>TRASLADO DE PERSONAL DIDEH</t>
  </si>
  <si>
    <t>FACILITAR EN LA SOCIALIZACIÓN DE LA PPPPDDDHH 2025-2035</t>
  </si>
  <si>
    <t>TRASLADO DE PERSONAL UNIDAD DE COMUNICACIÓN ESTRATÉGICA</t>
  </si>
  <si>
    <t>TRASLADO DE VEHÍCULO INSTITUCIONAL Y RECEPCIÓN DEL VEHÍCULO ASIGNADO A LA SEDE. ASIMISMO, PARTICIPACIÓN EN EL TALLER ORGANIZADO POR OACNUDH DE GUÍAS DOCENTES Y MÓDULOS EN TEMAS DE TIERRA.</t>
  </si>
  <si>
    <t>APOYO PROFESIONAL EN GRABACIÓN Y PRODUCCIÓN DE MATERIAL AUDIOVISUAL DE LA ACTIVIDAD: "PRESENTACIÓN DE LA SISTEMATIZACIÓN DE LA MEMORIA HISTÓRICA DE VÍCTIMAS DEL CAI DE SANTIGO ATITLÁN Y FIRMA DE CONVENIO DE COOPERACIÓN INTERINSTITUCIONAL"</t>
  </si>
  <si>
    <t>TRASLADO DE PERSONAL DE DIRECCIÓN EJECUTIVA</t>
  </si>
  <si>
    <t>TRASLADO DE VEHÍCULO INSTITUCIONAL PARA REPARACIONES Y MANTENIMIENTO</t>
  </si>
  <si>
    <t>TRASLADO DE PERSONAL DE DIDEH</t>
  </si>
  <si>
    <t>TRASLADO DE PERSONAL DE DESEFOPAZ</t>
  </si>
  <si>
    <t>PRESENTACIÓN DEL MECANISMO DE BÚSQUEDA HUMANITARIA DE PERSONAS DESAPARECIDAS Y DIÁLOGO CON VÍCTIMAS, FAMDEGUA Y NACIONES UNIDAS</t>
  </si>
  <si>
    <t>ACOMPAÑAMIENTO Y ASISTENCIA A LA SEÑORA EMILIN DEL CID, SOBREVIVIENTE DEL CASO "HOGAR SEGURO"</t>
  </si>
  <si>
    <t>PARTICIPACIÓN EN LA PRESENTACIÓN DE LA SISTEMATIZACIÓN DE LA MEMORIA HISTÓRICA DE VÍCTIMAS DEL CONFLICTO ARMADO INTERNO Y FIRMA DEL CONVENIO DE LA COPADEH Y EL CONSORCIO DE ASOCIACIONES DE SANTIAGO ATITLÁN.</t>
  </si>
  <si>
    <t>TRASLADO DE PERSONAL DE DIFOPAZ</t>
  </si>
  <si>
    <t>PARTICIPAR EN EL PERIODO DE SESIONES DE LA COMISIÓN INTERAMERICANA DE DERECHOS HUMANOS -CIDH-</t>
  </si>
  <si>
    <t>APOYO PROFESIONAL EN EL PERÍODO DE SESIONES DE LA COMISIÓN INTERNACIONAL DE DERECHOS HUMANOS (CIDH), Y PARTICIPACIÓN EN DIFERENTES TEMAS SEGÚN AGENDA ADJUNTA</t>
  </si>
  <si>
    <t>LOGÍSTICA Y COORDINACIÓN DE FOROS "PAZ Y DEMOCRACIA"</t>
  </si>
  <si>
    <t>DESARROLLO TÉCNICO DE FOROS "PAZ Y DEMOCRACIA"</t>
  </si>
  <si>
    <t>ABORDAJE DE FOROS "PAZ Y DEMOCRACIA"</t>
  </si>
  <si>
    <t>ATENDER EL PERÍODO DE SESIONES DE LA COMISIÓN INTERAMERICANA DE DERECHOS HUMANOS (CIDH), Y PARTICIPACIÓN EN DIFERENTES TEMAS SEGÚN AGENDA ADJUNTA.</t>
  </si>
  <si>
    <t>APOYO EN LA ATENCIÓN DEL PERÍODO DE SESIONES DE LA COMISIÓN INTERAMERICANA DE DERECHOS HUMANOS (CIDH) Y PARTICIPACIÓN EN DIFERENTES TEMAS SEGÚN AGENDA ADJUNTA.</t>
  </si>
  <si>
    <t xml:space="preserve">TRASLADO DE PERSONAL DE INFORMÁTICA Y DEPARTAMENTO ADMINISTRATIVO </t>
  </si>
  <si>
    <t>SEGUIMIENTO A LAS MEDIDAS DE SATISFACCIÓN DEL CASO "LÍDERES CODECA VS GUATEMALA"</t>
  </si>
  <si>
    <t xml:space="preserve">REUNIONES BILATERALES PARA LA OPERATIVIZACIÓN DE MECANISMO DE BÚSQUEDA HUMANITARIA DE PERSONAS DESAPARECIDAS </t>
  </si>
  <si>
    <t>FUENTE: SICOIN 08/2026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</si>
</sst>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Q&quot;* #,##0.00_-;\-&quot;Q&quot;* #,##0.00_-;_-&quot;Q&quot;* &quot;-&quot;??_-;_-@_-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Montserrat"/>
      <family val="3"/>
    </font>
    <font>
      <b/>
      <sz val="10"/>
      <color theme="1"/>
      <name val="DINPro-Medium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b/>
      <sz val="8"/>
      <name val="Arial"/>
      <family val="2"/>
    </font>
    <font>
      <b/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3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7" fillId="0" borderId="0"/>
    <xf numFmtId="0" fontId="8" fillId="0" borderId="0">
      <alignment vertical="top"/>
    </xf>
  </cellStyleXfs>
  <cellXfs count="2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44" fontId="5" fillId="0" borderId="1" xfId="0" applyNumberFormat="1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44" fontId="9" fillId="0" borderId="1" xfId="1" applyFont="1" applyBorder="1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44" fontId="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0" fillId="0" borderId="0" xfId="0" applyFont="1"/>
    <xf numFmtId="0" fontId="0" fillId="0" borderId="0" xfId="0" applyAlignment="1">
      <alignment horizontal="right"/>
    </xf>
    <xf numFmtId="0" fontId="0" fillId="0" borderId="2" xfId="0" applyBorder="1" applyAlignment="1">
      <alignment vertical="center"/>
    </xf>
    <xf numFmtId="0" fontId="0" fillId="0" borderId="2" xfId="0" applyBorder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</cellXfs>
  <cellStyles count="4">
    <cellStyle name="Moneda" xfId="1" builtinId="4"/>
    <cellStyle name="Normal" xfId="0" builtinId="0"/>
    <cellStyle name="Normal 2" xfId="2" xr:uid="{17DE75C8-89D5-423D-9F3F-03294AC9DFD2}"/>
    <cellStyle name="Normal 3" xfId="3" xr:uid="{9FEEFE09-6373-410D-8E7C-C29F5FFA404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27215</xdr:colOff>
      <xdr:row>0</xdr:row>
      <xdr:rowOff>176892</xdr:rowOff>
    </xdr:from>
    <xdr:to>
      <xdr:col>4</xdr:col>
      <xdr:colOff>275249</xdr:colOff>
      <xdr:row>4</xdr:row>
      <xdr:rowOff>170569</xdr:rowOff>
    </xdr:to>
    <xdr:pic>
      <xdr:nvPicPr>
        <xdr:cNvPr id="2" name="image2.png">
          <a:extLst>
            <a:ext uri="{FF2B5EF4-FFF2-40B4-BE49-F238E27FC236}">
              <a16:creationId xmlns:a16="http://schemas.microsoft.com/office/drawing/2014/main" id="{EC99EF7C-E365-46AA-84E6-01972C704528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13078" t="29077" b="2699"/>
        <a:stretch/>
      </xdr:blipFill>
      <xdr:spPr>
        <a:xfrm>
          <a:off x="55790" y="72117"/>
          <a:ext cx="2448309" cy="746152"/>
        </a:xfrm>
        <a:prstGeom prst="rect">
          <a:avLst/>
        </a:prstGeom>
        <a:ln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4BECAD-BFC9-449E-AFB7-17311AF4F9B2}">
  <dimension ref="A1:L51"/>
  <sheetViews>
    <sheetView tabSelected="1" view="pageBreakPreview" zoomScale="95" zoomScaleNormal="70" zoomScaleSheetLayoutView="95" workbookViewId="0">
      <selection activeCell="H32" sqref="H32"/>
    </sheetView>
  </sheetViews>
  <sheetFormatPr baseColWidth="10" defaultColWidth="11.42578125" defaultRowHeight="15"/>
  <cols>
    <col min="1" max="1" width="0.42578125" customWidth="1"/>
    <col min="2" max="2" width="5.28515625" style="1" customWidth="1"/>
    <col min="3" max="3" width="16.28515625" style="1" customWidth="1"/>
    <col min="4" max="4" width="11.42578125" style="2" customWidth="1"/>
    <col min="5" max="5" width="10.42578125" style="2" customWidth="1"/>
    <col min="6" max="6" width="28" style="3" customWidth="1"/>
    <col min="7" max="7" width="26.7109375" customWidth="1"/>
    <col min="8" max="8" width="46.85546875" customWidth="1"/>
    <col min="9" max="9" width="13.28515625" customWidth="1"/>
    <col min="10" max="10" width="16.140625" customWidth="1"/>
  </cols>
  <sheetData>
    <row r="1" spans="1:10" ht="6" customHeight="1"/>
    <row r="2" spans="1:10">
      <c r="B2" s="24" t="s">
        <v>0</v>
      </c>
      <c r="C2" s="24"/>
      <c r="D2" s="24"/>
      <c r="E2" s="24"/>
      <c r="F2" s="24"/>
      <c r="G2" s="24"/>
      <c r="H2" s="24"/>
      <c r="I2" s="24"/>
      <c r="J2" s="24"/>
    </row>
    <row r="3" spans="1:10">
      <c r="B3" s="24" t="s">
        <v>1</v>
      </c>
      <c r="C3" s="24"/>
      <c r="D3" s="24"/>
      <c r="E3" s="24"/>
      <c r="F3" s="24"/>
      <c r="G3" s="24"/>
      <c r="H3" s="24"/>
      <c r="I3" s="24"/>
      <c r="J3" s="24"/>
    </row>
    <row r="4" spans="1:10">
      <c r="B4" s="24" t="s">
        <v>2</v>
      </c>
      <c r="C4" s="24"/>
      <c r="D4" s="24"/>
      <c r="E4" s="24"/>
      <c r="F4" s="24"/>
      <c r="G4" s="24"/>
      <c r="H4" s="24"/>
      <c r="I4" s="24"/>
      <c r="J4" s="24"/>
    </row>
    <row r="5" spans="1:10">
      <c r="B5" s="24" t="s">
        <v>3</v>
      </c>
      <c r="C5" s="24"/>
      <c r="D5" s="24"/>
      <c r="E5" s="24"/>
      <c r="F5" s="24"/>
      <c r="G5" s="24"/>
      <c r="H5" s="24"/>
      <c r="I5" s="24"/>
      <c r="J5" s="24"/>
    </row>
    <row r="6" spans="1:10">
      <c r="B6" s="24" t="s">
        <v>4</v>
      </c>
      <c r="C6" s="24"/>
      <c r="D6" s="24"/>
      <c r="E6" s="24"/>
      <c r="F6" s="24"/>
      <c r="G6" s="24"/>
      <c r="H6" s="24"/>
      <c r="I6" s="24"/>
      <c r="J6" s="24"/>
    </row>
    <row r="7" spans="1:10">
      <c r="B7" s="26" t="s">
        <v>5</v>
      </c>
      <c r="C7" s="26"/>
      <c r="D7" s="26"/>
      <c r="E7" s="26"/>
      <c r="F7" s="26"/>
      <c r="G7" s="26"/>
      <c r="H7" s="26"/>
      <c r="I7" s="26"/>
      <c r="J7" s="26"/>
    </row>
    <row r="8" spans="1:10">
      <c r="B8" s="24" t="s">
        <v>24</v>
      </c>
      <c r="C8" s="24"/>
      <c r="D8" s="24"/>
      <c r="E8" s="24"/>
      <c r="F8" s="24"/>
      <c r="G8" s="24"/>
      <c r="H8" s="24"/>
      <c r="I8" s="24"/>
      <c r="J8" s="24"/>
    </row>
    <row r="9" spans="1:10">
      <c r="B9" s="24" t="s">
        <v>6</v>
      </c>
      <c r="C9" s="24"/>
      <c r="D9" s="24"/>
      <c r="E9" s="24"/>
      <c r="F9" s="24"/>
      <c r="G9" s="24"/>
      <c r="H9" s="24"/>
      <c r="I9" s="24"/>
      <c r="J9" s="24"/>
    </row>
    <row r="10" spans="1:10" ht="6" customHeight="1" thickBot="1">
      <c r="B10" s="25" t="s">
        <v>7</v>
      </c>
      <c r="C10" s="25"/>
      <c r="D10" s="25"/>
      <c r="E10" s="25"/>
      <c r="F10" s="25"/>
      <c r="G10" s="25"/>
      <c r="H10" s="25"/>
      <c r="I10" s="25"/>
    </row>
    <row r="11" spans="1:10" s="7" customFormat="1" ht="51" customHeight="1" thickTop="1" thickBot="1">
      <c r="A11" s="4"/>
      <c r="B11" s="5" t="s">
        <v>8</v>
      </c>
      <c r="C11" s="5" t="s">
        <v>9</v>
      </c>
      <c r="D11" s="6" t="s">
        <v>10</v>
      </c>
      <c r="E11" s="6" t="s">
        <v>11</v>
      </c>
      <c r="F11" s="5" t="s">
        <v>18</v>
      </c>
      <c r="G11" s="5" t="s">
        <v>12</v>
      </c>
      <c r="H11" s="6" t="s">
        <v>13</v>
      </c>
      <c r="I11" s="6" t="s">
        <v>14</v>
      </c>
      <c r="J11" s="6" t="s">
        <v>19</v>
      </c>
    </row>
    <row r="12" spans="1:10" s="7" customFormat="1" ht="35.25" thickTop="1" thickBot="1">
      <c r="B12" s="8">
        <v>1</v>
      </c>
      <c r="C12" s="8" t="s">
        <v>17</v>
      </c>
      <c r="D12" s="9">
        <v>46217</v>
      </c>
      <c r="E12" s="9">
        <v>46218</v>
      </c>
      <c r="F12" s="17" t="s">
        <v>22</v>
      </c>
      <c r="G12" s="10" t="s">
        <v>23</v>
      </c>
      <c r="H12" s="11" t="s">
        <v>65</v>
      </c>
      <c r="I12" s="18"/>
      <c r="J12" s="12">
        <v>385.95</v>
      </c>
    </row>
    <row r="13" spans="1:10" s="7" customFormat="1" ht="24" thickTop="1" thickBot="1">
      <c r="B13" s="8">
        <v>2</v>
      </c>
      <c r="C13" s="8" t="s">
        <v>17</v>
      </c>
      <c r="D13" s="9">
        <v>46223</v>
      </c>
      <c r="E13" s="9">
        <v>46226</v>
      </c>
      <c r="F13" s="17" t="s">
        <v>25</v>
      </c>
      <c r="G13" s="10" t="s">
        <v>26</v>
      </c>
      <c r="H13" s="11" t="s">
        <v>66</v>
      </c>
      <c r="I13" s="18"/>
      <c r="J13" s="12">
        <v>1332</v>
      </c>
    </row>
    <row r="14" spans="1:10" s="7" customFormat="1" ht="24" thickTop="1" thickBot="1">
      <c r="B14" s="8">
        <v>3</v>
      </c>
      <c r="C14" s="8" t="s">
        <v>17</v>
      </c>
      <c r="D14" s="9">
        <v>46225</v>
      </c>
      <c r="E14" s="13">
        <v>46227</v>
      </c>
      <c r="F14" s="17" t="s">
        <v>27</v>
      </c>
      <c r="G14" s="19" t="s">
        <v>28</v>
      </c>
      <c r="H14" s="11" t="s">
        <v>67</v>
      </c>
      <c r="I14" s="18"/>
      <c r="J14" s="12">
        <v>802</v>
      </c>
    </row>
    <row r="15" spans="1:10" s="7" customFormat="1" ht="24" thickTop="1" thickBot="1">
      <c r="B15" s="8">
        <v>4</v>
      </c>
      <c r="C15" s="8" t="s">
        <v>17</v>
      </c>
      <c r="D15" s="9">
        <v>46225</v>
      </c>
      <c r="E15" s="13">
        <v>46227</v>
      </c>
      <c r="F15" s="17" t="s">
        <v>29</v>
      </c>
      <c r="G15" s="19" t="s">
        <v>28</v>
      </c>
      <c r="H15" s="11" t="s">
        <v>68</v>
      </c>
      <c r="I15" s="18"/>
      <c r="J15" s="12">
        <v>715</v>
      </c>
    </row>
    <row r="16" spans="1:10" s="7" customFormat="1" ht="69" thickTop="1" thickBot="1">
      <c r="B16" s="8">
        <v>5</v>
      </c>
      <c r="C16" s="8" t="s">
        <v>17</v>
      </c>
      <c r="D16" s="9">
        <v>46189</v>
      </c>
      <c r="E16" s="13">
        <v>46192</v>
      </c>
      <c r="F16" s="17" t="s">
        <v>30</v>
      </c>
      <c r="G16" s="10" t="s">
        <v>31</v>
      </c>
      <c r="H16" s="11" t="s">
        <v>69</v>
      </c>
      <c r="I16" s="18"/>
      <c r="J16" s="12">
        <v>1431</v>
      </c>
    </row>
    <row r="17" spans="2:12" s="7" customFormat="1" ht="24" thickTop="1" thickBot="1">
      <c r="B17" s="8">
        <v>6</v>
      </c>
      <c r="C17" s="8" t="s">
        <v>17</v>
      </c>
      <c r="D17" s="9">
        <v>46217</v>
      </c>
      <c r="E17" s="13">
        <v>46218</v>
      </c>
      <c r="F17" s="17" t="s">
        <v>32</v>
      </c>
      <c r="G17" s="10" t="s">
        <v>36</v>
      </c>
      <c r="H17" s="11" t="s">
        <v>70</v>
      </c>
      <c r="I17" s="18"/>
      <c r="J17" s="12">
        <v>616</v>
      </c>
    </row>
    <row r="18" spans="2:12" s="7" customFormat="1" ht="46.5" thickTop="1" thickBot="1">
      <c r="B18" s="8">
        <v>7</v>
      </c>
      <c r="C18" s="8" t="s">
        <v>17</v>
      </c>
      <c r="D18" s="9">
        <v>46232</v>
      </c>
      <c r="E18" s="13">
        <v>46234</v>
      </c>
      <c r="F18" s="17" t="s">
        <v>33</v>
      </c>
      <c r="G18" s="10" t="s">
        <v>34</v>
      </c>
      <c r="H18" s="11" t="s">
        <v>71</v>
      </c>
      <c r="I18" s="18"/>
      <c r="J18" s="12">
        <v>568</v>
      </c>
    </row>
    <row r="19" spans="2:12" s="7" customFormat="1" ht="57.75" thickTop="1" thickBot="1">
      <c r="B19" s="8">
        <v>8</v>
      </c>
      <c r="C19" s="8" t="s">
        <v>17</v>
      </c>
      <c r="D19" s="9">
        <v>46217</v>
      </c>
      <c r="E19" s="13">
        <v>46218</v>
      </c>
      <c r="F19" s="17" t="s">
        <v>35</v>
      </c>
      <c r="G19" s="10" t="s">
        <v>36</v>
      </c>
      <c r="H19" s="11" t="s">
        <v>72</v>
      </c>
      <c r="I19" s="18"/>
      <c r="J19" s="12">
        <v>583</v>
      </c>
    </row>
    <row r="20" spans="2:12" s="7" customFormat="1" ht="24" thickTop="1" thickBot="1">
      <c r="B20" s="8">
        <v>9</v>
      </c>
      <c r="C20" s="8" t="s">
        <v>17</v>
      </c>
      <c r="D20" s="9">
        <v>46218</v>
      </c>
      <c r="E20" s="13">
        <v>46218</v>
      </c>
      <c r="F20" s="17" t="s">
        <v>37</v>
      </c>
      <c r="G20" s="10" t="s">
        <v>36</v>
      </c>
      <c r="H20" s="11" t="s">
        <v>73</v>
      </c>
      <c r="I20" s="18"/>
      <c r="J20" s="12">
        <v>191</v>
      </c>
    </row>
    <row r="21" spans="2:12" s="7" customFormat="1" ht="24" thickTop="1" thickBot="1">
      <c r="B21" s="8">
        <v>10</v>
      </c>
      <c r="C21" s="8" t="s">
        <v>17</v>
      </c>
      <c r="D21" s="9">
        <v>46217</v>
      </c>
      <c r="E21" s="13">
        <v>46218</v>
      </c>
      <c r="F21" s="17" t="s">
        <v>38</v>
      </c>
      <c r="G21" s="10" t="s">
        <v>34</v>
      </c>
      <c r="H21" s="11" t="s">
        <v>74</v>
      </c>
      <c r="I21" s="18"/>
      <c r="J21" s="12">
        <v>446</v>
      </c>
    </row>
    <row r="22" spans="2:12" s="7" customFormat="1" ht="12.75" thickTop="1" thickBot="1">
      <c r="B22" s="8">
        <v>11</v>
      </c>
      <c r="C22" s="8" t="s">
        <v>17</v>
      </c>
      <c r="D22" s="9">
        <v>46218</v>
      </c>
      <c r="E22" s="13">
        <v>46218</v>
      </c>
      <c r="F22" s="17" t="s">
        <v>39</v>
      </c>
      <c r="G22" s="10" t="s">
        <v>40</v>
      </c>
      <c r="H22" s="11" t="s">
        <v>75</v>
      </c>
      <c r="I22" s="18"/>
      <c r="J22" s="12">
        <v>167</v>
      </c>
    </row>
    <row r="23" spans="2:12" s="7" customFormat="1" ht="46.5" thickTop="1" thickBot="1">
      <c r="B23" s="8">
        <v>12</v>
      </c>
      <c r="C23" s="8" t="s">
        <v>17</v>
      </c>
      <c r="D23" s="13">
        <v>46209</v>
      </c>
      <c r="E23" s="13">
        <v>46213</v>
      </c>
      <c r="F23" s="17" t="s">
        <v>41</v>
      </c>
      <c r="G23" s="10" t="s">
        <v>42</v>
      </c>
      <c r="H23" s="11" t="s">
        <v>66</v>
      </c>
      <c r="I23" s="18"/>
      <c r="J23" s="12">
        <v>1725</v>
      </c>
    </row>
    <row r="24" spans="2:12" s="7" customFormat="1" ht="24" thickTop="1" thickBot="1">
      <c r="B24" s="8">
        <v>13</v>
      </c>
      <c r="C24" s="8" t="s">
        <v>17</v>
      </c>
      <c r="D24" s="9">
        <v>46238</v>
      </c>
      <c r="E24" s="13">
        <v>46240</v>
      </c>
      <c r="F24" s="17" t="s">
        <v>32</v>
      </c>
      <c r="G24" s="10" t="s">
        <v>43</v>
      </c>
      <c r="H24" s="11" t="s">
        <v>76</v>
      </c>
      <c r="I24" s="18"/>
      <c r="J24" s="12">
        <v>1050</v>
      </c>
    </row>
    <row r="25" spans="2:12" s="7" customFormat="1" ht="35.25" thickTop="1" thickBot="1">
      <c r="B25" s="8">
        <v>14</v>
      </c>
      <c r="C25" s="8" t="s">
        <v>17</v>
      </c>
      <c r="D25" s="9">
        <v>46198</v>
      </c>
      <c r="E25" s="13">
        <v>46201</v>
      </c>
      <c r="F25" s="17" t="s">
        <v>44</v>
      </c>
      <c r="G25" s="10" t="s">
        <v>43</v>
      </c>
      <c r="H25" s="11" t="s">
        <v>77</v>
      </c>
      <c r="I25" s="18"/>
      <c r="J25" s="12">
        <v>912</v>
      </c>
    </row>
    <row r="26" spans="2:12" s="7" customFormat="1" ht="24" thickTop="1" thickBot="1">
      <c r="B26" s="8">
        <v>15</v>
      </c>
      <c r="C26" s="8" t="s">
        <v>17</v>
      </c>
      <c r="D26" s="9">
        <v>46217</v>
      </c>
      <c r="E26" s="13">
        <v>46219</v>
      </c>
      <c r="F26" s="17" t="s">
        <v>45</v>
      </c>
      <c r="G26" s="10" t="s">
        <v>34</v>
      </c>
      <c r="H26" s="11" t="s">
        <v>78</v>
      </c>
      <c r="I26" s="18"/>
      <c r="J26" s="12">
        <v>665</v>
      </c>
    </row>
    <row r="27" spans="2:12" s="7" customFormat="1" ht="46.5" thickTop="1" thickBot="1">
      <c r="B27" s="8">
        <v>16</v>
      </c>
      <c r="C27" s="8" t="s">
        <v>17</v>
      </c>
      <c r="D27" s="9">
        <v>46209</v>
      </c>
      <c r="E27" s="13">
        <v>46213</v>
      </c>
      <c r="F27" s="17" t="s">
        <v>30</v>
      </c>
      <c r="G27" s="10" t="s">
        <v>42</v>
      </c>
      <c r="H27" s="11" t="s">
        <v>69</v>
      </c>
      <c r="I27" s="18"/>
      <c r="J27" s="12">
        <v>1751</v>
      </c>
    </row>
    <row r="28" spans="2:12" s="7" customFormat="1" ht="24" thickTop="1" thickBot="1">
      <c r="B28" s="8">
        <v>17</v>
      </c>
      <c r="C28" s="8" t="s">
        <v>17</v>
      </c>
      <c r="D28" s="9">
        <v>46223</v>
      </c>
      <c r="E28" s="13">
        <v>46226</v>
      </c>
      <c r="F28" s="17" t="s">
        <v>30</v>
      </c>
      <c r="G28" s="10" t="s">
        <v>26</v>
      </c>
      <c r="H28" s="11" t="s">
        <v>69</v>
      </c>
      <c r="I28" s="18"/>
      <c r="J28" s="12">
        <v>1341.5</v>
      </c>
    </row>
    <row r="29" spans="2:12" s="7" customFormat="1" ht="79.5" customHeight="1" thickTop="1" thickBot="1">
      <c r="B29" s="8">
        <v>18</v>
      </c>
      <c r="C29" s="8" t="s">
        <v>17</v>
      </c>
      <c r="D29" s="9">
        <v>46218</v>
      </c>
      <c r="E29" s="13">
        <v>46218</v>
      </c>
      <c r="F29" s="17" t="s">
        <v>46</v>
      </c>
      <c r="G29" s="10" t="s">
        <v>36</v>
      </c>
      <c r="H29" s="11" t="s">
        <v>79</v>
      </c>
      <c r="I29" s="18"/>
      <c r="J29" s="12">
        <v>189</v>
      </c>
    </row>
    <row r="30" spans="2:12" s="7" customFormat="1" ht="51" customHeight="1" thickTop="1" thickBot="1">
      <c r="B30" s="8">
        <v>19</v>
      </c>
      <c r="C30" s="8" t="s">
        <v>17</v>
      </c>
      <c r="D30" s="9">
        <v>46223</v>
      </c>
      <c r="E30" s="13">
        <v>46226</v>
      </c>
      <c r="F30" s="17" t="s">
        <v>47</v>
      </c>
      <c r="G30" s="10" t="s">
        <v>26</v>
      </c>
      <c r="H30" s="11" t="s">
        <v>80</v>
      </c>
      <c r="I30" s="18"/>
      <c r="J30" s="12">
        <v>1421</v>
      </c>
    </row>
    <row r="31" spans="2:12" s="7" customFormat="1" ht="48" customHeight="1" thickTop="1" thickBot="1">
      <c r="B31" s="8">
        <v>20</v>
      </c>
      <c r="C31" s="8" t="s">
        <v>16</v>
      </c>
      <c r="D31" s="9">
        <v>46236</v>
      </c>
      <c r="E31" s="13">
        <v>46242</v>
      </c>
      <c r="F31" s="17" t="s">
        <v>48</v>
      </c>
      <c r="G31" s="10" t="s">
        <v>49</v>
      </c>
      <c r="H31" s="11" t="s">
        <v>81</v>
      </c>
      <c r="I31" s="18">
        <f>51960/4</f>
        <v>12990</v>
      </c>
      <c r="J31" s="12">
        <v>19809.689999999999</v>
      </c>
    </row>
    <row r="32" spans="2:12" s="15" customFormat="1" ht="46.5" thickTop="1" thickBot="1">
      <c r="B32" s="8">
        <v>21</v>
      </c>
      <c r="C32" s="8" t="s">
        <v>16</v>
      </c>
      <c r="D32" s="9">
        <v>46236</v>
      </c>
      <c r="E32" s="13">
        <v>46242</v>
      </c>
      <c r="F32" s="17" t="s">
        <v>50</v>
      </c>
      <c r="G32" s="10" t="s">
        <v>49</v>
      </c>
      <c r="H32" s="11" t="s">
        <v>82</v>
      </c>
      <c r="I32" s="18">
        <f>51960/4</f>
        <v>12990</v>
      </c>
      <c r="J32" s="16">
        <v>19820.09</v>
      </c>
      <c r="K32" s="14"/>
      <c r="L32" s="14"/>
    </row>
    <row r="33" spans="2:10" ht="24" thickTop="1" thickBot="1">
      <c r="B33" s="8">
        <v>22</v>
      </c>
      <c r="C33" s="8" t="s">
        <v>17</v>
      </c>
      <c r="D33" s="9">
        <v>46238</v>
      </c>
      <c r="E33" s="13">
        <v>46240</v>
      </c>
      <c r="F33" s="17" t="s">
        <v>51</v>
      </c>
      <c r="G33" s="10" t="s">
        <v>43</v>
      </c>
      <c r="H33" s="11" t="s">
        <v>83</v>
      </c>
      <c r="I33" s="18"/>
      <c r="J33" s="16">
        <v>1050</v>
      </c>
    </row>
    <row r="34" spans="2:10" ht="24" thickTop="1" thickBot="1">
      <c r="B34" s="8">
        <v>23</v>
      </c>
      <c r="C34" s="8" t="s">
        <v>17</v>
      </c>
      <c r="D34" s="9">
        <v>46238</v>
      </c>
      <c r="E34" s="13">
        <v>46240</v>
      </c>
      <c r="F34" s="17" t="s">
        <v>52</v>
      </c>
      <c r="G34" s="10" t="s">
        <v>43</v>
      </c>
      <c r="H34" s="11" t="s">
        <v>84</v>
      </c>
      <c r="I34" s="18"/>
      <c r="J34" s="16">
        <v>1050</v>
      </c>
    </row>
    <row r="35" spans="2:10" ht="35.25" thickTop="1" thickBot="1">
      <c r="B35" s="8">
        <v>24</v>
      </c>
      <c r="C35" s="8" t="s">
        <v>17</v>
      </c>
      <c r="D35" s="9">
        <v>46237</v>
      </c>
      <c r="E35" s="13">
        <v>46240</v>
      </c>
      <c r="F35" s="17" t="s">
        <v>39</v>
      </c>
      <c r="G35" s="10" t="s">
        <v>53</v>
      </c>
      <c r="H35" s="11" t="s">
        <v>80</v>
      </c>
      <c r="I35" s="18"/>
      <c r="J35" s="16">
        <v>1470</v>
      </c>
    </row>
    <row r="36" spans="2:10" ht="24" thickTop="1" thickBot="1">
      <c r="B36" s="8">
        <v>25</v>
      </c>
      <c r="C36" s="8" t="s">
        <v>17</v>
      </c>
      <c r="D36" s="9">
        <v>46238</v>
      </c>
      <c r="E36" s="13">
        <v>46240</v>
      </c>
      <c r="F36" s="17" t="s">
        <v>54</v>
      </c>
      <c r="G36" s="10" t="s">
        <v>43</v>
      </c>
      <c r="H36" s="11" t="s">
        <v>85</v>
      </c>
      <c r="I36" s="18"/>
      <c r="J36" s="16">
        <v>1050</v>
      </c>
    </row>
    <row r="37" spans="2:10" ht="46.5" thickTop="1" thickBot="1">
      <c r="B37" s="8">
        <v>26</v>
      </c>
      <c r="C37" s="8" t="s">
        <v>16</v>
      </c>
      <c r="D37" s="9">
        <v>46236</v>
      </c>
      <c r="E37" s="13">
        <v>46242</v>
      </c>
      <c r="F37" s="17" t="s">
        <v>55</v>
      </c>
      <c r="G37" s="10" t="s">
        <v>49</v>
      </c>
      <c r="H37" s="11" t="s">
        <v>86</v>
      </c>
      <c r="I37" s="18">
        <f>51960/4</f>
        <v>12990</v>
      </c>
      <c r="J37" s="16">
        <v>19820.09</v>
      </c>
    </row>
    <row r="38" spans="2:10" ht="35.25" thickTop="1" thickBot="1">
      <c r="B38" s="8">
        <v>27</v>
      </c>
      <c r="C38" s="8" t="s">
        <v>17</v>
      </c>
      <c r="D38" s="9">
        <v>46237</v>
      </c>
      <c r="E38" s="13">
        <v>46240</v>
      </c>
      <c r="F38" s="17" t="s">
        <v>56</v>
      </c>
      <c r="G38" s="10" t="s">
        <v>53</v>
      </c>
      <c r="H38" s="11" t="s">
        <v>66</v>
      </c>
      <c r="I38" s="18"/>
      <c r="J38" s="16">
        <v>1470</v>
      </c>
    </row>
    <row r="39" spans="2:10" ht="46.5" thickTop="1" thickBot="1">
      <c r="B39" s="8">
        <v>28</v>
      </c>
      <c r="C39" s="8" t="s">
        <v>16</v>
      </c>
      <c r="D39" s="9">
        <v>46236</v>
      </c>
      <c r="E39" s="13">
        <v>46242</v>
      </c>
      <c r="F39" s="17" t="s">
        <v>57</v>
      </c>
      <c r="G39" s="10" t="s">
        <v>49</v>
      </c>
      <c r="H39" s="11" t="s">
        <v>87</v>
      </c>
      <c r="I39" s="18">
        <f>51960/4</f>
        <v>12990</v>
      </c>
      <c r="J39" s="16">
        <v>19820.09</v>
      </c>
    </row>
    <row r="40" spans="2:10" ht="24" thickTop="1" thickBot="1">
      <c r="B40" s="8">
        <v>29</v>
      </c>
      <c r="C40" s="8" t="s">
        <v>17</v>
      </c>
      <c r="D40" s="9">
        <v>46251</v>
      </c>
      <c r="E40" s="13">
        <v>46253</v>
      </c>
      <c r="F40" s="17" t="s">
        <v>39</v>
      </c>
      <c r="G40" s="10" t="s">
        <v>58</v>
      </c>
      <c r="H40" s="11" t="s">
        <v>80</v>
      </c>
      <c r="I40" s="18"/>
      <c r="J40" s="16">
        <v>1050</v>
      </c>
    </row>
    <row r="41" spans="2:10" ht="24" thickTop="1" thickBot="1">
      <c r="B41" s="8">
        <v>30</v>
      </c>
      <c r="C41" s="8" t="s">
        <v>17</v>
      </c>
      <c r="D41" s="9">
        <v>46233</v>
      </c>
      <c r="E41" s="13">
        <v>46233</v>
      </c>
      <c r="F41" s="17" t="s">
        <v>37</v>
      </c>
      <c r="G41" s="10" t="s">
        <v>59</v>
      </c>
      <c r="H41" s="11" t="s">
        <v>75</v>
      </c>
      <c r="I41" s="18"/>
      <c r="J41" s="16">
        <v>210</v>
      </c>
    </row>
    <row r="42" spans="2:10" ht="46.5" thickTop="1" thickBot="1">
      <c r="B42" s="8">
        <v>31</v>
      </c>
      <c r="C42" s="8" t="s">
        <v>17</v>
      </c>
      <c r="D42" s="9">
        <v>46251</v>
      </c>
      <c r="E42" s="13">
        <v>46253</v>
      </c>
      <c r="F42" s="17" t="s">
        <v>47</v>
      </c>
      <c r="G42" s="10" t="s">
        <v>60</v>
      </c>
      <c r="H42" s="11" t="s">
        <v>88</v>
      </c>
      <c r="I42" s="18"/>
      <c r="J42" s="16">
        <v>905</v>
      </c>
    </row>
    <row r="43" spans="2:10" ht="24" thickTop="1" thickBot="1">
      <c r="B43" s="8">
        <v>32</v>
      </c>
      <c r="C43" s="8" t="s">
        <v>17</v>
      </c>
      <c r="D43" s="9">
        <v>46251</v>
      </c>
      <c r="E43" s="13">
        <v>46253</v>
      </c>
      <c r="F43" s="17" t="s">
        <v>61</v>
      </c>
      <c r="G43" s="10" t="s">
        <v>62</v>
      </c>
      <c r="H43" s="11" t="s">
        <v>66</v>
      </c>
      <c r="I43" s="18"/>
      <c r="J43" s="16">
        <v>1017</v>
      </c>
    </row>
    <row r="44" spans="2:10" ht="24" thickTop="1" thickBot="1">
      <c r="B44" s="8">
        <v>33</v>
      </c>
      <c r="C44" s="8" t="s">
        <v>17</v>
      </c>
      <c r="D44" s="9">
        <v>46233</v>
      </c>
      <c r="E44" s="13">
        <v>46233</v>
      </c>
      <c r="F44" s="17" t="s">
        <v>56</v>
      </c>
      <c r="G44" s="10" t="s">
        <v>59</v>
      </c>
      <c r="H44" s="11" t="s">
        <v>89</v>
      </c>
      <c r="I44" s="18"/>
      <c r="J44" s="16">
        <v>210</v>
      </c>
    </row>
    <row r="45" spans="2:10" ht="24" thickTop="1" thickBot="1">
      <c r="B45" s="8">
        <v>34</v>
      </c>
      <c r="C45" s="8" t="s">
        <v>17</v>
      </c>
      <c r="D45" s="9">
        <v>46251</v>
      </c>
      <c r="E45" s="13">
        <v>46253</v>
      </c>
      <c r="F45" s="17" t="s">
        <v>56</v>
      </c>
      <c r="G45" s="10" t="s">
        <v>63</v>
      </c>
      <c r="H45" s="11" t="s">
        <v>66</v>
      </c>
      <c r="I45" s="18"/>
      <c r="J45" s="16">
        <v>1050</v>
      </c>
    </row>
    <row r="46" spans="2:10" ht="35.25" thickTop="1" thickBot="1">
      <c r="B46" s="8">
        <v>35</v>
      </c>
      <c r="C46" s="8" t="s">
        <v>17</v>
      </c>
      <c r="D46" s="9">
        <v>46237</v>
      </c>
      <c r="E46" s="9">
        <v>46240</v>
      </c>
      <c r="F46" s="17" t="s">
        <v>41</v>
      </c>
      <c r="G46" s="10" t="s">
        <v>53</v>
      </c>
      <c r="H46" s="11" t="s">
        <v>66</v>
      </c>
      <c r="I46" s="18"/>
      <c r="J46" s="16">
        <v>1447</v>
      </c>
    </row>
    <row r="47" spans="2:10" ht="35.25" thickTop="1" thickBot="1">
      <c r="B47" s="8">
        <v>36</v>
      </c>
      <c r="C47" s="8" t="s">
        <v>17</v>
      </c>
      <c r="D47" s="9">
        <v>46237</v>
      </c>
      <c r="E47" s="13">
        <v>46240</v>
      </c>
      <c r="F47" s="17" t="s">
        <v>30</v>
      </c>
      <c r="G47" s="10" t="s">
        <v>53</v>
      </c>
      <c r="H47" s="11" t="s">
        <v>69</v>
      </c>
      <c r="I47" s="18"/>
      <c r="J47" s="16">
        <v>1433</v>
      </c>
    </row>
    <row r="48" spans="2:10" ht="35.25" thickTop="1" thickBot="1">
      <c r="B48" s="8">
        <v>37</v>
      </c>
      <c r="C48" s="8" t="s">
        <v>17</v>
      </c>
      <c r="D48" s="9">
        <v>46239</v>
      </c>
      <c r="E48" s="13">
        <v>46241</v>
      </c>
      <c r="F48" s="17" t="s">
        <v>44</v>
      </c>
      <c r="G48" s="10" t="s">
        <v>64</v>
      </c>
      <c r="H48" s="11" t="s">
        <v>90</v>
      </c>
      <c r="I48" s="18"/>
      <c r="J48" s="16">
        <v>782</v>
      </c>
    </row>
    <row r="49" spans="2:10" ht="16.5" thickTop="1" thickBot="1">
      <c r="B49" s="20" t="s">
        <v>91</v>
      </c>
      <c r="C49" s="20"/>
      <c r="D49" s="20"/>
      <c r="E49" s="20"/>
      <c r="F49" s="20"/>
      <c r="G49" s="20"/>
      <c r="H49" s="20" t="s">
        <v>20</v>
      </c>
      <c r="I49" s="18">
        <f>SUM(I12:I48)</f>
        <v>51960</v>
      </c>
      <c r="J49" s="18">
        <f>SUM(J12:J48)</f>
        <v>109755.40999999999</v>
      </c>
    </row>
    <row r="50" spans="2:10" ht="15.75" thickTop="1"/>
    <row r="51" spans="2:10">
      <c r="D51" s="2" t="s">
        <v>15</v>
      </c>
      <c r="F51" s="22"/>
      <c r="G51" s="21" t="s">
        <v>21</v>
      </c>
      <c r="H51" s="23"/>
    </row>
  </sheetData>
  <autoFilter ref="B11:J49" xr:uid="{224BECAD-BFC9-449E-AFB7-17311AF4F9B2}"/>
  <mergeCells count="9">
    <mergeCell ref="B8:J8"/>
    <mergeCell ref="B9:J9"/>
    <mergeCell ref="B10:I10"/>
    <mergeCell ref="B2:J2"/>
    <mergeCell ref="B3:J3"/>
    <mergeCell ref="B4:J4"/>
    <mergeCell ref="B5:J5"/>
    <mergeCell ref="B6:J6"/>
    <mergeCell ref="B7:J7"/>
  </mergeCells>
  <pageMargins left="1.1811023622047245" right="0.23622047244094491" top="0.35433070866141736" bottom="0.55118110236220474" header="0.31496062992125984" footer="0.31496062992125984"/>
  <pageSetup scale="70" fitToWidth="0" orientation="landscape" r:id="rId1"/>
  <headerFooter>
    <oddFooter>&amp;C&amp;P</oddFooter>
  </headerFooter>
  <rowBreaks count="2" manualBreakCount="2">
    <brk id="24" min="1" max="9" man="1"/>
    <brk id="34" min="1" max="9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agosto</vt:lpstr>
      <vt:lpstr>agosto!Área_de_impresión</vt:lpstr>
      <vt:lpstr>agosto!Títulos_a_imprimir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Mildred Fabiola Morales Castañeda</dc:creator>
  <cp:lastModifiedBy>Mildred Fabiola Morales Castañeda</cp:lastModifiedBy>
  <cp:lastPrinted>2026-09-03T20:57:02Z</cp:lastPrinted>
  <dcterms:created xsi:type="dcterms:W3CDTF">2026-03-02T17:30:29Z</dcterms:created>
  <dcterms:modified xsi:type="dcterms:W3CDTF">2026-09-03T21:23:15Z</dcterms:modified>
</cp:coreProperties>
</file>