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GABRIELA RAXON\Downloads\IPO\DIC\"/>
    </mc:Choice>
  </mc:AlternateContent>
  <xr:revisionPtr revIDLastSave="0" documentId="8_{65DDEC46-F8B3-4393-AF4D-7B2CDCEF72AB}" xr6:coauthVersionLast="47" xr6:coauthVersionMax="47" xr10:uidLastSave="{00000000-0000-0000-0000-000000000000}"/>
  <bookViews>
    <workbookView xWindow="-120" yWindow="-120" windowWidth="29040" windowHeight="15840" xr2:uid="{3DF5FE13-3A69-42E3-B042-7F7951AD8309}"/>
  </bookViews>
  <sheets>
    <sheet name="029" sheetId="1" r:id="rId1"/>
  </sheets>
  <definedNames>
    <definedName name="_xlnm._FilterDatabase" localSheetId="0" hidden="1">'029'!$A$10:$F$11</definedName>
    <definedName name="_xlnm.Print_Area" localSheetId="0">'029'!$A$1:$N$26</definedName>
    <definedName name="_xlnm.Print_Titles" localSheetId="0">'029'!$1:$10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" i="1" l="1"/>
  <c r="G11" i="1"/>
  <c r="N11" i="1"/>
  <c r="M11" i="1"/>
  <c r="L11" i="1"/>
  <c r="K11" i="1"/>
  <c r="J11" i="1"/>
  <c r="I11" i="1"/>
  <c r="N21" i="1"/>
  <c r="M21" i="1"/>
  <c r="L21" i="1"/>
  <c r="K21" i="1"/>
  <c r="J21" i="1"/>
  <c r="I21" i="1"/>
  <c r="H21" i="1"/>
  <c r="G21" i="1"/>
  <c r="C21" i="1"/>
  <c r="C11" i="1"/>
</calcChain>
</file>

<file path=xl/sharedStrings.xml><?xml version="1.0" encoding="utf-8"?>
<sst xmlns="http://schemas.openxmlformats.org/spreadsheetml/2006/main" count="51" uniqueCount="26">
  <si>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</si>
  <si>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</si>
  <si>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</si>
  <si>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</si>
  <si>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JEFE:  MSc. PAOLA FERNANDA REINA DE LÉON</t>
  </si>
  <si>
    <t>ENCARGADO DE ACTUALIZACIÓN: LCDA. LORENA DEL ROSARIO MARTÍNEZ AGUILAR</t>
  </si>
  <si>
    <t>FECHA DE ACTUALIZACIÓN: 08/12/2025</t>
  </si>
  <si>
    <t>CORRESPONDE AL MES DE: NOVIEMBRE 2025</t>
  </si>
  <si>
    <r>
      <t>DECRETO 36-2024 -</t>
    </r>
    <r>
      <rPr>
        <sz val="16"/>
        <color theme="1"/>
        <rFont val="Aptos Narrow"/>
        <family val="2"/>
        <scheme val="minor"/>
      </rPr>
      <t xml:space="preserve"> </t>
    </r>
    <r>
      <rPr>
        <b/>
        <sz val="16"/>
        <color theme="1"/>
        <rFont val="Aptos Narrow"/>
        <family val="2"/>
        <scheme val="minor"/>
      </rPr>
      <t>ARTÍCULO  35 NUMERAL 2 - OTRAS REMUNERACIONES DEL PERSONAL</t>
    </r>
  </si>
  <si>
    <t>CATERGORIA, PROGRAMATICA/ PARTIDA PRESUPUESTARIA Y NATURALEZA DELOS SERVIDORES</t>
  </si>
  <si>
    <t>MONTO</t>
  </si>
  <si>
    <t>CANTIDAD</t>
  </si>
  <si>
    <t>MESES</t>
  </si>
  <si>
    <t>FECHA INICIAL</t>
  </si>
  <si>
    <t>FECHA FINAL</t>
  </si>
  <si>
    <t>TOTAL</t>
  </si>
  <si>
    <t>JUNIO</t>
  </si>
  <si>
    <t>JULIO</t>
  </si>
  <si>
    <t>AGOSTO</t>
  </si>
  <si>
    <t>SEPTIEMBRE</t>
  </si>
  <si>
    <t>OCTUBRE</t>
  </si>
  <si>
    <t>NOVIEMBRE</t>
  </si>
  <si>
    <t>DICIEMBRE</t>
  </si>
  <si>
    <t>11130016-245-00-0101-0000-00-71-00-000-001-000-029-0001</t>
  </si>
  <si>
    <t>PROFESIONAL</t>
  </si>
  <si>
    <t>TÉCNICO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</si>
</sst>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Q&quot;* #,##0.00_-;\-&quot;Q&quot;* #,##0.00_-;_-&quot;Q&quot;* &quot;-&quot;??_-;_-@_-"/>
    <numFmt numFmtId="164" formatCode="_-[$Q-100A]* #,##0.00_-;\-[$Q-100A]* #,##0.00_-;_-[$Q-100A]* &quot;-&quot;??_-;_-@_-"/>
    <numFmt numFmtId="165" formatCode="_-[$Q-100A]* #,##0.00_-;\-[$Q-100A]* #,##0.00_-;_-[$Q-100A]* &quot;-&quot;??_-;_-@"/>
  </numFmts>
  <fonts count="8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name val="Calibri"/>
      <family val="2"/>
    </font>
    <font>
      <sz val="16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1" xfId="0" applyBorder="1" applyAlignment="1">
      <alignment vertical="center" wrapText="1"/>
    </xf>
    <xf numFmtId="44" fontId="0" fillId="0" borderId="1" xfId="0" applyNumberFormat="1" applyBorder="1" applyAlignment="1">
      <alignment vertical="center"/>
    </xf>
    <xf numFmtId="165" fontId="5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165" fontId="5" fillId="0" borderId="2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4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164" fontId="7" fillId="3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left" vertical="center" wrapText="1"/>
    </xf>
    <xf numFmtId="165" fontId="5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4" fontId="7" fillId="3" borderId="4" xfId="0" applyNumberFormat="1" applyFont="1" applyFill="1" applyBorder="1" applyAlignment="1">
      <alignment horizontal="center" vertical="center" wrapText="1"/>
    </xf>
    <xf numFmtId="164" fontId="7" fillId="3" borderId="4" xfId="0" applyNumberFormat="1" applyFont="1" applyFill="1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 wrapText="1"/>
    </xf>
    <xf numFmtId="164" fontId="0" fillId="0" borderId="1" xfId="0" applyNumberFormat="1" applyBorder="1" applyAlignment="1">
      <alignment vertical="center"/>
    </xf>
    <xf numFmtId="44" fontId="0" fillId="0" borderId="1" xfId="1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20E05-BE01-4672-BA7C-36FBBC150AE0}">
  <sheetPr>
    <pageSetUpPr fitToPage="1"/>
  </sheetPr>
  <dimension ref="A1:N26"/>
  <sheetViews>
    <sheetView tabSelected="1" view="pageBreakPreview" zoomScaleNormal="100" zoomScaleSheetLayoutView="100" zoomScalePageLayoutView="69" workbookViewId="0">
      <selection activeCell="A26" sqref="A26"/>
    </sheetView>
  </sheetViews>
  <sheetFormatPr baseColWidth="10" defaultColWidth="11.42578125" defaultRowHeight="15" x14ac:dyDescent="0.25"/>
  <cols>
    <col min="1" max="1" width="32.85546875" style="8" customWidth="1"/>
    <col min="2" max="2" width="19.42578125" style="9" customWidth="1"/>
    <col min="3" max="3" width="13.140625" style="9" customWidth="1"/>
    <col min="4" max="4" width="10.7109375" style="9" customWidth="1"/>
    <col min="5" max="5" width="16.7109375" customWidth="1"/>
    <col min="6" max="6" width="17.28515625" customWidth="1"/>
    <col min="7" max="7" width="16.140625" customWidth="1"/>
    <col min="8" max="8" width="16" customWidth="1"/>
    <col min="9" max="9" width="15" customWidth="1"/>
    <col min="10" max="11" width="16.7109375" customWidth="1"/>
    <col min="12" max="12" width="17" customWidth="1"/>
    <col min="13" max="13" width="17.140625" style="29" customWidth="1"/>
    <col min="14" max="14" width="16.7109375" style="10" customWidth="1"/>
  </cols>
  <sheetData>
    <row r="1" spans="1:14" s="1" customFormat="1" ht="15.75" x14ac:dyDescent="0.2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s="1" customFormat="1" ht="15.75" x14ac:dyDescent="0.25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</row>
    <row r="3" spans="1:14" s="1" customFormat="1" ht="15.75" customHeight="1" x14ac:dyDescent="0.25">
      <c r="A3" s="30" t="s">
        <v>2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4" s="1" customFormat="1" ht="15.75" x14ac:dyDescent="0.25">
      <c r="A4" s="30" t="s">
        <v>3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s="1" customFormat="1" ht="15.75" x14ac:dyDescent="0.25">
      <c r="A5" s="30" t="s">
        <v>4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</row>
    <row r="6" spans="1:14" s="1" customFormat="1" ht="15.75" x14ac:dyDescent="0.25">
      <c r="A6" s="30" t="s">
        <v>5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</row>
    <row r="7" spans="1:14" s="1" customFormat="1" ht="15.75" x14ac:dyDescent="0.25">
      <c r="A7" s="30" t="s">
        <v>6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</row>
    <row r="8" spans="1:14" s="1" customFormat="1" ht="15.75" x14ac:dyDescent="0.25">
      <c r="A8" s="30" t="s">
        <v>7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</row>
    <row r="9" spans="1:14" ht="21" customHeight="1" x14ac:dyDescent="0.25">
      <c r="A9" s="31" t="s">
        <v>8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</row>
    <row r="10" spans="1:14" s="4" customFormat="1" ht="53.25" customHeight="1" x14ac:dyDescent="0.25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3" t="s">
        <v>14</v>
      </c>
      <c r="G10" s="3" t="s">
        <v>15</v>
      </c>
      <c r="H10" s="3" t="s">
        <v>16</v>
      </c>
      <c r="I10" s="3" t="s">
        <v>17</v>
      </c>
      <c r="J10" s="3" t="s">
        <v>18</v>
      </c>
      <c r="K10" s="3" t="s">
        <v>19</v>
      </c>
      <c r="L10" s="3" t="s">
        <v>20</v>
      </c>
      <c r="M10" s="3" t="s">
        <v>21</v>
      </c>
      <c r="N10" s="3" t="s">
        <v>22</v>
      </c>
    </row>
    <row r="11" spans="1:14" s="4" customFormat="1" ht="49.5" customHeight="1" x14ac:dyDescent="0.25">
      <c r="A11" s="5" t="s">
        <v>23</v>
      </c>
      <c r="B11" s="5"/>
      <c r="C11" s="12">
        <f>COUNT(C12:C18)</f>
        <v>7</v>
      </c>
      <c r="D11" s="12"/>
      <c r="E11" s="6"/>
      <c r="F11" s="7"/>
      <c r="G11" s="7">
        <f>SUM(G12:G18)</f>
        <v>546716.14</v>
      </c>
      <c r="H11" s="7">
        <f>SUM(H12:H18)</f>
        <v>19800</v>
      </c>
      <c r="I11" s="7">
        <f>SUM(I12:I18)</f>
        <v>34774.199999999997</v>
      </c>
      <c r="J11" s="7">
        <f>SUM(J12:J18)</f>
        <v>59741.94</v>
      </c>
      <c r="K11" s="7">
        <f>SUM(K12:K18)</f>
        <v>87400</v>
      </c>
      <c r="L11" s="7">
        <f>SUM(L12:L18)</f>
        <v>115000</v>
      </c>
      <c r="M11" s="7">
        <f>SUM(M12:M18)</f>
        <v>115000</v>
      </c>
      <c r="N11" s="7">
        <f>SUM(N12:N18)</f>
        <v>115000</v>
      </c>
    </row>
    <row r="12" spans="1:14" s="4" customFormat="1" ht="30" customHeight="1" x14ac:dyDescent="0.25">
      <c r="A12" s="5" t="s">
        <v>24</v>
      </c>
      <c r="B12" s="11">
        <v>22000</v>
      </c>
      <c r="C12" s="12">
        <v>1</v>
      </c>
      <c r="D12" s="13">
        <v>7</v>
      </c>
      <c r="E12" s="14">
        <v>45812</v>
      </c>
      <c r="F12" s="14">
        <v>46022</v>
      </c>
      <c r="G12" s="16">
        <v>151800</v>
      </c>
      <c r="H12" s="16">
        <v>19800</v>
      </c>
      <c r="I12" s="16">
        <v>22000</v>
      </c>
      <c r="J12" s="16">
        <v>22000</v>
      </c>
      <c r="K12" s="16">
        <v>22000</v>
      </c>
      <c r="L12" s="16">
        <v>22000</v>
      </c>
      <c r="M12" s="16">
        <v>22000</v>
      </c>
      <c r="N12" s="16">
        <v>22000</v>
      </c>
    </row>
    <row r="13" spans="1:14" ht="30" customHeight="1" x14ac:dyDescent="0.25">
      <c r="A13" s="15" t="s">
        <v>24</v>
      </c>
      <c r="B13" s="11">
        <v>18000</v>
      </c>
      <c r="C13" s="12">
        <v>1</v>
      </c>
      <c r="D13" s="12">
        <v>6</v>
      </c>
      <c r="E13" s="14">
        <v>45859</v>
      </c>
      <c r="F13" s="14">
        <v>46022</v>
      </c>
      <c r="G13" s="16">
        <v>96387.1</v>
      </c>
      <c r="H13" s="16">
        <v>0</v>
      </c>
      <c r="I13" s="16">
        <v>6387.1</v>
      </c>
      <c r="J13" s="16">
        <v>18000</v>
      </c>
      <c r="K13" s="16">
        <v>18000</v>
      </c>
      <c r="L13" s="16">
        <v>18000</v>
      </c>
      <c r="M13" s="16">
        <v>18000</v>
      </c>
      <c r="N13" s="16">
        <v>18000</v>
      </c>
    </row>
    <row r="14" spans="1:14" ht="30" customHeight="1" x14ac:dyDescent="0.25">
      <c r="A14" s="15" t="s">
        <v>24</v>
      </c>
      <c r="B14" s="11">
        <v>18000</v>
      </c>
      <c r="C14" s="12">
        <v>1</v>
      </c>
      <c r="D14" s="12">
        <v>6</v>
      </c>
      <c r="E14" s="14">
        <v>45859</v>
      </c>
      <c r="F14" s="14">
        <v>46022</v>
      </c>
      <c r="G14" s="16">
        <v>96387.1</v>
      </c>
      <c r="H14" s="16">
        <v>0</v>
      </c>
      <c r="I14" s="16">
        <v>6387.1</v>
      </c>
      <c r="J14" s="16">
        <v>18000</v>
      </c>
      <c r="K14" s="16">
        <v>18000</v>
      </c>
      <c r="L14" s="16">
        <v>18000</v>
      </c>
      <c r="M14" s="16">
        <v>18000</v>
      </c>
      <c r="N14" s="16">
        <v>18000</v>
      </c>
    </row>
    <row r="15" spans="1:14" ht="30" customHeight="1" x14ac:dyDescent="0.25">
      <c r="A15" s="17" t="s">
        <v>24</v>
      </c>
      <c r="B15" s="11">
        <v>15000</v>
      </c>
      <c r="C15" s="12">
        <v>1</v>
      </c>
      <c r="D15" s="12">
        <v>4</v>
      </c>
      <c r="E15" s="14">
        <v>45910</v>
      </c>
      <c r="F15" s="14">
        <v>46022</v>
      </c>
      <c r="G15" s="16">
        <v>55500</v>
      </c>
      <c r="H15" s="16">
        <v>0</v>
      </c>
      <c r="I15" s="16">
        <v>0</v>
      </c>
      <c r="J15" s="16">
        <v>0</v>
      </c>
      <c r="K15" s="16">
        <v>10500</v>
      </c>
      <c r="L15" s="16">
        <v>15000</v>
      </c>
      <c r="M15" s="16">
        <v>15000</v>
      </c>
      <c r="N15" s="16">
        <v>15000</v>
      </c>
    </row>
    <row r="16" spans="1:14" ht="30" customHeight="1" x14ac:dyDescent="0.25">
      <c r="A16" s="5" t="s">
        <v>24</v>
      </c>
      <c r="B16" s="26">
        <v>18000</v>
      </c>
      <c r="C16" s="12">
        <v>1</v>
      </c>
      <c r="D16" s="12">
        <v>4</v>
      </c>
      <c r="E16" s="18">
        <v>45922</v>
      </c>
      <c r="F16" s="18">
        <v>46022</v>
      </c>
      <c r="G16" s="16">
        <v>59400</v>
      </c>
      <c r="H16" s="16">
        <v>0</v>
      </c>
      <c r="I16" s="16">
        <v>0</v>
      </c>
      <c r="J16" s="16">
        <v>0</v>
      </c>
      <c r="K16" s="16">
        <v>5400</v>
      </c>
      <c r="L16" s="16">
        <v>18000</v>
      </c>
      <c r="M16" s="16">
        <v>18000</v>
      </c>
      <c r="N16" s="27">
        <v>18000</v>
      </c>
    </row>
    <row r="17" spans="1:14" ht="30" customHeight="1" x14ac:dyDescent="0.25">
      <c r="A17" s="5" t="s">
        <v>24</v>
      </c>
      <c r="B17" s="26">
        <v>15000</v>
      </c>
      <c r="C17" s="12">
        <v>1</v>
      </c>
      <c r="D17" s="12">
        <v>4</v>
      </c>
      <c r="E17" s="18">
        <v>45922</v>
      </c>
      <c r="F17" s="18">
        <v>46022</v>
      </c>
      <c r="G17" s="16">
        <v>49500</v>
      </c>
      <c r="H17" s="16">
        <v>0</v>
      </c>
      <c r="I17" s="16">
        <v>0</v>
      </c>
      <c r="J17" s="16">
        <v>0</v>
      </c>
      <c r="K17" s="16">
        <v>4500</v>
      </c>
      <c r="L17" s="16">
        <v>15000</v>
      </c>
      <c r="M17" s="16">
        <v>15000</v>
      </c>
      <c r="N17" s="27">
        <v>15000</v>
      </c>
    </row>
    <row r="18" spans="1:14" ht="30" customHeight="1" x14ac:dyDescent="0.25">
      <c r="A18" s="5" t="s">
        <v>24</v>
      </c>
      <c r="B18" s="26">
        <v>9000</v>
      </c>
      <c r="C18" s="12">
        <v>1</v>
      </c>
      <c r="D18" s="12">
        <v>5</v>
      </c>
      <c r="E18" s="18">
        <v>45895</v>
      </c>
      <c r="F18" s="18">
        <v>46022</v>
      </c>
      <c r="G18" s="16">
        <v>37741.94</v>
      </c>
      <c r="H18" s="16">
        <v>0</v>
      </c>
      <c r="I18" s="16">
        <v>0</v>
      </c>
      <c r="J18" s="16">
        <v>1741.94</v>
      </c>
      <c r="K18" s="16">
        <v>9000</v>
      </c>
      <c r="L18" s="16">
        <v>9000</v>
      </c>
      <c r="M18" s="16">
        <v>9000</v>
      </c>
      <c r="N18" s="28">
        <v>9000</v>
      </c>
    </row>
    <row r="19" spans="1:14" x14ac:dyDescent="0.25">
      <c r="A19" s="21"/>
      <c r="B19" s="22"/>
      <c r="C19" s="23"/>
      <c r="D19" s="23"/>
      <c r="E19" s="24"/>
      <c r="F19" s="24"/>
      <c r="G19" s="22"/>
      <c r="H19" s="22"/>
      <c r="I19" s="22"/>
      <c r="J19" s="25"/>
      <c r="K19" s="25"/>
      <c r="L19" s="25"/>
      <c r="M19" s="25"/>
      <c r="N19" s="25"/>
    </row>
    <row r="20" spans="1:14" ht="40.5" x14ac:dyDescent="0.25">
      <c r="A20" s="19" t="s">
        <v>9</v>
      </c>
      <c r="B20" s="19" t="s">
        <v>10</v>
      </c>
      <c r="C20" s="19" t="s">
        <v>11</v>
      </c>
      <c r="D20" s="19" t="s">
        <v>12</v>
      </c>
      <c r="E20" s="19" t="s">
        <v>13</v>
      </c>
      <c r="F20" s="20" t="s">
        <v>14</v>
      </c>
      <c r="G20" s="20" t="s">
        <v>15</v>
      </c>
      <c r="H20" s="20" t="s">
        <v>16</v>
      </c>
      <c r="I20" s="20" t="s">
        <v>17</v>
      </c>
      <c r="J20" s="20" t="s">
        <v>18</v>
      </c>
      <c r="K20" s="20" t="s">
        <v>19</v>
      </c>
      <c r="L20" s="20" t="s">
        <v>20</v>
      </c>
      <c r="M20" s="20" t="s">
        <v>21</v>
      </c>
      <c r="N20" s="20" t="s">
        <v>22</v>
      </c>
    </row>
    <row r="21" spans="1:14" ht="30" x14ac:dyDescent="0.25">
      <c r="A21" s="5" t="s">
        <v>23</v>
      </c>
      <c r="B21" s="5"/>
      <c r="C21" s="12">
        <f>COUNT(C22:C26)</f>
        <v>5</v>
      </c>
      <c r="D21" s="12"/>
      <c r="E21" s="6"/>
      <c r="F21" s="7"/>
      <c r="G21" s="11">
        <f>SUM(G22:G26)</f>
        <v>307890.33</v>
      </c>
      <c r="H21" s="11">
        <f t="shared" ref="H21:N21" si="0">SUM(H22:H26)</f>
        <v>0</v>
      </c>
      <c r="I21" s="11">
        <f t="shared" si="0"/>
        <v>5290.33</v>
      </c>
      <c r="J21" s="11">
        <f t="shared" si="0"/>
        <v>46000</v>
      </c>
      <c r="K21" s="11">
        <f t="shared" si="0"/>
        <v>52600</v>
      </c>
      <c r="L21" s="11">
        <f t="shared" si="0"/>
        <v>68000</v>
      </c>
      <c r="M21" s="11">
        <f t="shared" si="0"/>
        <v>68000</v>
      </c>
      <c r="N21" s="11">
        <f t="shared" si="0"/>
        <v>68000</v>
      </c>
    </row>
    <row r="22" spans="1:14" ht="30" customHeight="1" x14ac:dyDescent="0.25">
      <c r="A22" s="15" t="s">
        <v>25</v>
      </c>
      <c r="B22" s="11">
        <v>18000</v>
      </c>
      <c r="C22" s="12">
        <v>1</v>
      </c>
      <c r="D22" s="12">
        <v>6</v>
      </c>
      <c r="E22" s="14">
        <v>45867</v>
      </c>
      <c r="F22" s="14">
        <v>46022</v>
      </c>
      <c r="G22" s="16">
        <v>91741.94</v>
      </c>
      <c r="H22" s="16">
        <v>0</v>
      </c>
      <c r="I22" s="16">
        <v>1741.94</v>
      </c>
      <c r="J22" s="16">
        <v>18000</v>
      </c>
      <c r="K22" s="16">
        <v>18000</v>
      </c>
      <c r="L22" s="16">
        <v>18000</v>
      </c>
      <c r="M22" s="16">
        <v>18000</v>
      </c>
      <c r="N22" s="16">
        <v>18000</v>
      </c>
    </row>
    <row r="23" spans="1:14" ht="30" customHeight="1" x14ac:dyDescent="0.25">
      <c r="A23" s="15" t="s">
        <v>25</v>
      </c>
      <c r="B23" s="11">
        <v>10000</v>
      </c>
      <c r="C23" s="12">
        <v>1</v>
      </c>
      <c r="D23" s="12">
        <v>6</v>
      </c>
      <c r="E23" s="14">
        <v>45859</v>
      </c>
      <c r="F23" s="14">
        <v>46022</v>
      </c>
      <c r="G23" s="16">
        <v>53548.39</v>
      </c>
      <c r="H23" s="16">
        <v>0</v>
      </c>
      <c r="I23" s="16">
        <v>3548.39</v>
      </c>
      <c r="J23" s="16">
        <v>10000</v>
      </c>
      <c r="K23" s="16">
        <v>10000</v>
      </c>
      <c r="L23" s="16">
        <v>10000</v>
      </c>
      <c r="M23" s="16">
        <v>10000</v>
      </c>
      <c r="N23" s="16">
        <v>10000</v>
      </c>
    </row>
    <row r="24" spans="1:14" ht="30" customHeight="1" x14ac:dyDescent="0.25">
      <c r="A24" s="15" t="s">
        <v>25</v>
      </c>
      <c r="B24" s="11">
        <v>18000</v>
      </c>
      <c r="C24" s="12">
        <v>1</v>
      </c>
      <c r="D24" s="12">
        <v>5</v>
      </c>
      <c r="E24" s="14">
        <v>45870</v>
      </c>
      <c r="F24" s="14">
        <v>46022</v>
      </c>
      <c r="G24" s="16">
        <v>90000</v>
      </c>
      <c r="H24" s="16">
        <v>0</v>
      </c>
      <c r="I24" s="16">
        <v>0</v>
      </c>
      <c r="J24" s="16">
        <v>18000</v>
      </c>
      <c r="K24" s="16">
        <v>18000</v>
      </c>
      <c r="L24" s="16">
        <v>18000</v>
      </c>
      <c r="M24" s="16">
        <v>18000</v>
      </c>
      <c r="N24" s="16">
        <v>18000</v>
      </c>
    </row>
    <row r="25" spans="1:14" ht="30" customHeight="1" x14ac:dyDescent="0.25">
      <c r="A25" s="15" t="s">
        <v>25</v>
      </c>
      <c r="B25" s="26">
        <v>10000</v>
      </c>
      <c r="C25" s="12">
        <v>1</v>
      </c>
      <c r="D25" s="12">
        <v>4</v>
      </c>
      <c r="E25" s="18">
        <v>45922</v>
      </c>
      <c r="F25" s="18">
        <v>46022</v>
      </c>
      <c r="G25" s="16">
        <v>33000</v>
      </c>
      <c r="H25" s="16">
        <v>0</v>
      </c>
      <c r="I25" s="16">
        <v>0</v>
      </c>
      <c r="J25" s="16">
        <v>0</v>
      </c>
      <c r="K25" s="16">
        <v>3000</v>
      </c>
      <c r="L25" s="16">
        <v>10000</v>
      </c>
      <c r="M25" s="16">
        <v>10000</v>
      </c>
      <c r="N25" s="16">
        <v>10000</v>
      </c>
    </row>
    <row r="26" spans="1:14" ht="30" customHeight="1" x14ac:dyDescent="0.25">
      <c r="A26" s="15" t="s">
        <v>25</v>
      </c>
      <c r="B26" s="26">
        <v>12000</v>
      </c>
      <c r="C26" s="12">
        <v>1</v>
      </c>
      <c r="D26" s="12">
        <v>4</v>
      </c>
      <c r="E26" s="18">
        <v>45922</v>
      </c>
      <c r="F26" s="18">
        <v>46022</v>
      </c>
      <c r="G26" s="16">
        <v>39600</v>
      </c>
      <c r="H26" s="16">
        <v>0</v>
      </c>
      <c r="I26" s="16">
        <v>0</v>
      </c>
      <c r="J26" s="16">
        <v>0</v>
      </c>
      <c r="K26" s="16">
        <v>3600</v>
      </c>
      <c r="L26" s="16">
        <v>12000</v>
      </c>
      <c r="M26" s="16">
        <v>12000</v>
      </c>
      <c r="N26" s="16">
        <v>12000</v>
      </c>
    </row>
  </sheetData>
  <autoFilter ref="A10:N11" xr:uid="{00000000-0009-0000-0000-000002000000}"/>
  <mergeCells count="9">
    <mergeCell ref="A8:N8"/>
    <mergeCell ref="A9:N9"/>
    <mergeCell ref="A4:N4"/>
    <mergeCell ref="A1:N1"/>
    <mergeCell ref="A3:N3"/>
    <mergeCell ref="A2:N2"/>
    <mergeCell ref="A5:N5"/>
    <mergeCell ref="A6:N6"/>
    <mergeCell ref="A7:N7"/>
  </mergeCells>
  <printOptions horizontalCentered="1"/>
  <pageMargins left="0.23622047244094491" right="0.23622047244094491" top="0.74803149606299213" bottom="0.74803149606299213" header="0.31496062992125984" footer="0.31496062992125984"/>
  <pageSetup scale="55" fitToHeight="0" orientation="landscape" horizontalDpi="360" verticalDpi="360" r:id="rId1"/>
  <headerFooter>
    <oddHeader>&amp;RPágina &amp;P de &amp;N</oddHeader>
    <oddFooter xml:space="preserve">&amp;LElaboró:     
                 &amp;CRevisó: &amp;RVo.Bo.                                              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Ilce Nineth Quezada Arellano</dc:creator>
  <cp:keywords/>
  <dc:description/>
  <cp:lastModifiedBy>Gabriela Elizabeth Raxon Sian</cp:lastModifiedBy>
  <cp:revision/>
  <cp:lastPrinted>2026-01-08T15:21:41Z</cp:lastPrinted>
  <dcterms:created xsi:type="dcterms:W3CDTF">2025-07-07T16:20:54Z</dcterms:created>
  <dcterms:modified xsi:type="dcterms:W3CDTF">2026-01-08T15:22:04Z</dcterms:modified>
  <cp:category/>
  <cp:contentStatus/>
</cp:coreProperties>
</file>