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Marzo 2026/"/>
    </mc:Choice>
  </mc:AlternateContent>
  <xr:revisionPtr revIDLastSave="20" documentId="8_{EC8138F9-6EB6-4E13-AE02-A21F6F3F6619}" xr6:coauthVersionLast="47" xr6:coauthVersionMax="47" xr10:uidLastSave="{02DA8C03-603C-47F7-B1DF-22F67E72BED1}"/>
  <bookViews>
    <workbookView xWindow="-120" yWindow="-120" windowWidth="29040" windowHeight="15840" xr2:uid="{27DFD72E-68D4-4C7D-8A8B-40078C5F6C40}"/>
  </bookViews>
  <sheets>
    <sheet name="029" sheetId="1" r:id="rId1"/>
  </sheets>
  <definedNames>
    <definedName name="_xlnm._FilterDatabase" localSheetId="0" hidden="1">'029'!$A$10:$Q$14</definedName>
    <definedName name="_xlnm.Print_Area" localSheetId="0">'029'!$A$1:$Q$14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" l="1"/>
  <c r="I11" i="1"/>
  <c r="H11" i="1"/>
  <c r="G14" i="1"/>
  <c r="G13" i="1"/>
  <c r="G12" i="1"/>
  <c r="C11" i="1"/>
  <c r="Q11" i="1"/>
  <c r="P11" i="1"/>
  <c r="O11" i="1"/>
  <c r="N11" i="1"/>
  <c r="M11" i="1"/>
  <c r="L11" i="1"/>
  <c r="K11" i="1"/>
  <c r="G11" i="1" l="1"/>
</calcChain>
</file>

<file path=xl/sharedStrings.xml><?xml version="1.0" encoding="utf-8"?>
<sst xmlns="http://schemas.openxmlformats.org/spreadsheetml/2006/main" count="32" uniqueCount="30">
  <si>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</si>
  <si>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</si>
  <si>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</si>
  <si>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</si>
  <si>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</si>
  <si>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</si>
  <si>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</si>
  <si>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</si>
  <si>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</si>
  <si>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</si>
  <si>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</si>
  <si>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</si>
  <si>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</si>
  <si>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</si>
  <si>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</si>
  <si>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</si>
  <si>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</si>
  <si>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</si>
  <si>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ARTICULO 17 Ter.- PROGRAMACIÓN Y REPROGRAMACIONES DE ASESORÍAS CONTRATADAS</t>
  </si>
  <si>
    <t>IVER</t>
  </si>
  <si>
    <t>JENNI</t>
  </si>
  <si>
    <t>VICENTE</t>
  </si>
  <si>
    <t>JEFE:  MSc. PAOLA FERNANDA REINA DE LÉON</t>
  </si>
  <si>
    <t>ENCARGADO DE ACTUALIZACIÓN: LCDA. LORENA DEL ROSARIO MARTÍNEZ AGUILAR</t>
  </si>
  <si>
    <t>11130016-245-00-0101-0000-00-71-00-000-001-000-029-00001</t>
  </si>
  <si>
    <t>MARZO</t>
  </si>
  <si>
    <t>ABRIL</t>
  </si>
  <si>
    <t>MAYO</t>
  </si>
  <si>
    <t>SERVICIOS PROFESIONAL</t>
  </si>
  <si>
    <t>CORRESPONDE AL MES DE: MARZO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</si>
</sst>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Q&quot;* #,##0.00_-;\-&quot;Q&quot;* #,##0.00_-;_-&quot;Q&quot;* &quot;-&quot;??_-;_-@_-"/>
    <numFmt numFmtId="165" formatCode="_-[$Q-100A]* #,##0.00_-;\-[$Q-100A]* #,##0.00_-;_-[$Q-100A]* &quot;-&quot;??_-;_-@_-"/>
    <numFmt numFmtId="166" formatCode="_-[$Q-100A]* #,##0.00_-;\-[$Q-100A]* #,##0.00_-;_-[$Q-100A]* &quot;-&quot;??_-;_-@"/>
  </numFmts>
  <fonts count="7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166" fontId="5" fillId="0" borderId="1" xfId="0" applyNumberFormat="1" applyFont="1" applyBorder="1" applyAlignment="1">
      <alignment horizontal="center" vertical="center" wrapText="1"/>
    </xf>
    <xf numFmtId="166" fontId="5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/>
    <xf numFmtId="165" fontId="6" fillId="3" borderId="1" xfId="0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164" fontId="0" fillId="4" borderId="1" xfId="1" applyFont="1" applyFill="1" applyBorder="1" applyAlignment="1">
      <alignment horizontal="center" vertical="center"/>
    </xf>
    <xf numFmtId="164" fontId="0" fillId="3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3E72-626C-4BE6-A6DB-902503D00F4D}">
  <sheetPr>
    <pageSetUpPr fitToPage="1"/>
  </sheetPr>
  <dimension ref="A1:R14"/>
  <sheetViews>
    <sheetView tabSelected="1" zoomScaleNormal="100" zoomScaleSheetLayoutView="100" zoomScalePageLayoutView="69" workbookViewId="0">
      <selection activeCell="A7" sqref="A7:Q7"/>
    </sheetView>
  </sheetViews>
  <sheetFormatPr baseColWidth="10" defaultRowHeight="15" x14ac:dyDescent="0.25"/>
  <cols>
    <col min="1" max="1" width="23.42578125" style="10" customWidth="1"/>
    <col min="2" max="2" width="20.140625" style="11" customWidth="1"/>
    <col min="3" max="3" width="13.140625" style="11" customWidth="1"/>
    <col min="4" max="4" width="10.7109375" style="11" customWidth="1"/>
    <col min="5" max="6" width="16.7109375" customWidth="1"/>
    <col min="7" max="16" width="15" customWidth="1"/>
    <col min="17" max="17" width="15" style="12" customWidth="1"/>
    <col min="18" max="18" width="12.5703125" customWidth="1"/>
  </cols>
  <sheetData>
    <row r="1" spans="1:18" s="1" customFormat="1" ht="15.75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8" s="1" customFormat="1" ht="15.75" x14ac:dyDescent="0.25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8" s="1" customFormat="1" ht="15.75" customHeight="1" x14ac:dyDescent="0.25">
      <c r="A3" s="19" t="s">
        <v>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</row>
    <row r="4" spans="1:18" s="1" customFormat="1" ht="15.75" x14ac:dyDescent="0.25">
      <c r="A4" s="18" t="s">
        <v>3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</row>
    <row r="5" spans="1:18" s="1" customFormat="1" ht="15.75" x14ac:dyDescent="0.25">
      <c r="A5" s="18" t="s">
        <v>22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</row>
    <row r="6" spans="1:18" s="1" customFormat="1" ht="15.75" x14ac:dyDescent="0.25">
      <c r="A6" s="18" t="s">
        <v>23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</row>
    <row r="7" spans="1:18" s="1" customFormat="1" ht="15.75" x14ac:dyDescent="0.25">
      <c r="A7" s="21">
        <v>46118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</row>
    <row r="8" spans="1:18" s="1" customFormat="1" ht="15.75" x14ac:dyDescent="0.25">
      <c r="A8" s="18" t="s">
        <v>29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</row>
    <row r="9" spans="1:18" ht="21" x14ac:dyDescent="0.25">
      <c r="A9" s="20" t="s">
        <v>18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8" s="4" customFormat="1" ht="53.25" customHeight="1" x14ac:dyDescent="0.25">
      <c r="A10" s="2" t="s">
        <v>4</v>
      </c>
      <c r="B10" s="2" t="s">
        <v>5</v>
      </c>
      <c r="C10" s="2" t="s">
        <v>6</v>
      </c>
      <c r="D10" s="2" t="s">
        <v>7</v>
      </c>
      <c r="E10" s="2" t="s">
        <v>8</v>
      </c>
      <c r="F10" s="3" t="s">
        <v>9</v>
      </c>
      <c r="G10" s="3" t="s">
        <v>10</v>
      </c>
      <c r="H10" s="3" t="s">
        <v>25</v>
      </c>
      <c r="I10" s="3" t="s">
        <v>26</v>
      </c>
      <c r="J10" s="3" t="s">
        <v>27</v>
      </c>
      <c r="K10" s="3" t="s">
        <v>11</v>
      </c>
      <c r="L10" s="3" t="s">
        <v>12</v>
      </c>
      <c r="M10" s="3" t="s">
        <v>13</v>
      </c>
      <c r="N10" s="3" t="s">
        <v>14</v>
      </c>
      <c r="O10" s="3" t="s">
        <v>15</v>
      </c>
      <c r="P10" s="3" t="s">
        <v>16</v>
      </c>
      <c r="Q10" s="3" t="s">
        <v>17</v>
      </c>
    </row>
    <row r="11" spans="1:18" s="4" customFormat="1" ht="49.5" customHeight="1" x14ac:dyDescent="0.25">
      <c r="A11" s="5" t="s">
        <v>24</v>
      </c>
      <c r="B11" s="9"/>
      <c r="C11" s="6">
        <f>SUM(C12:C14)</f>
        <v>3</v>
      </c>
      <c r="D11" s="6"/>
      <c r="E11" s="7"/>
      <c r="F11" s="8"/>
      <c r="G11" s="13">
        <f>SUM(G12:G14)</f>
        <v>427193.55</v>
      </c>
      <c r="H11" s="13">
        <f t="shared" ref="H11:J11" si="0">SUM(H12:H14)</f>
        <v>40193.550000000003</v>
      </c>
      <c r="I11" s="13">
        <f t="shared" si="0"/>
        <v>43000</v>
      </c>
      <c r="J11" s="13">
        <f t="shared" si="0"/>
        <v>43000</v>
      </c>
      <c r="K11" s="13">
        <f t="shared" ref="K11:Q11" si="1">SUM(K12:K14)</f>
        <v>43000</v>
      </c>
      <c r="L11" s="13">
        <f t="shared" si="1"/>
        <v>43000</v>
      </c>
      <c r="M11" s="13">
        <f t="shared" si="1"/>
        <v>43000</v>
      </c>
      <c r="N11" s="13">
        <f t="shared" si="1"/>
        <v>43000</v>
      </c>
      <c r="O11" s="13">
        <f t="shared" si="1"/>
        <v>43000</v>
      </c>
      <c r="P11" s="13">
        <f t="shared" si="1"/>
        <v>43000</v>
      </c>
      <c r="Q11" s="13">
        <f t="shared" si="1"/>
        <v>43000</v>
      </c>
    </row>
    <row r="12" spans="1:18" s="4" customFormat="1" ht="42" customHeight="1" x14ac:dyDescent="0.25">
      <c r="A12" s="5" t="s">
        <v>28</v>
      </c>
      <c r="B12" s="16">
        <v>11000</v>
      </c>
      <c r="C12" s="6">
        <v>1</v>
      </c>
      <c r="D12" s="6">
        <v>10</v>
      </c>
      <c r="E12" s="14">
        <v>46087</v>
      </c>
      <c r="F12" s="14">
        <v>46387</v>
      </c>
      <c r="G12" s="13">
        <f>SUM(H12:Q12)</f>
        <v>108225.81</v>
      </c>
      <c r="H12" s="13">
        <v>9225.81</v>
      </c>
      <c r="I12" s="16">
        <v>11000</v>
      </c>
      <c r="J12" s="16">
        <v>11000</v>
      </c>
      <c r="K12" s="16">
        <v>11000</v>
      </c>
      <c r="L12" s="16">
        <v>11000</v>
      </c>
      <c r="M12" s="16">
        <v>11000</v>
      </c>
      <c r="N12" s="16">
        <v>11000</v>
      </c>
      <c r="O12" s="16">
        <v>11000</v>
      </c>
      <c r="P12" s="16">
        <v>11000</v>
      </c>
      <c r="Q12" s="16">
        <v>11000</v>
      </c>
      <c r="R12" s="15" t="s">
        <v>20</v>
      </c>
    </row>
    <row r="13" spans="1:18" s="4" customFormat="1" ht="42" customHeight="1" x14ac:dyDescent="0.25">
      <c r="A13" s="5" t="s">
        <v>28</v>
      </c>
      <c r="B13" s="17">
        <v>16000</v>
      </c>
      <c r="C13" s="6">
        <v>1</v>
      </c>
      <c r="D13" s="6">
        <v>10</v>
      </c>
      <c r="E13" s="14">
        <v>46083</v>
      </c>
      <c r="F13" s="14">
        <v>46387</v>
      </c>
      <c r="G13" s="13">
        <f t="shared" ref="G13:G14" si="2">SUM(H13:Q13)</f>
        <v>159483.87</v>
      </c>
      <c r="H13" s="13">
        <v>15483.87</v>
      </c>
      <c r="I13" s="17">
        <v>16000</v>
      </c>
      <c r="J13" s="17">
        <v>16000</v>
      </c>
      <c r="K13" s="17">
        <v>16000</v>
      </c>
      <c r="L13" s="17">
        <v>16000</v>
      </c>
      <c r="M13" s="17">
        <v>16000</v>
      </c>
      <c r="N13" s="17">
        <v>16000</v>
      </c>
      <c r="O13" s="17">
        <v>16000</v>
      </c>
      <c r="P13" s="17">
        <v>16000</v>
      </c>
      <c r="Q13" s="17">
        <v>16000</v>
      </c>
      <c r="R13" s="15" t="s">
        <v>19</v>
      </c>
    </row>
    <row r="14" spans="1:18" s="4" customFormat="1" ht="42" customHeight="1" x14ac:dyDescent="0.25">
      <c r="A14" s="5" t="s">
        <v>28</v>
      </c>
      <c r="B14" s="16">
        <v>16000</v>
      </c>
      <c r="C14" s="6">
        <v>1</v>
      </c>
      <c r="D14" s="6">
        <v>10</v>
      </c>
      <c r="E14" s="14">
        <v>46083</v>
      </c>
      <c r="F14" s="14">
        <v>46387</v>
      </c>
      <c r="G14" s="13">
        <f t="shared" si="2"/>
        <v>159483.87</v>
      </c>
      <c r="H14" s="13">
        <v>15483.87</v>
      </c>
      <c r="I14" s="16">
        <v>16000</v>
      </c>
      <c r="J14" s="16">
        <v>16000</v>
      </c>
      <c r="K14" s="16">
        <v>16000</v>
      </c>
      <c r="L14" s="16">
        <v>16000</v>
      </c>
      <c r="M14" s="16">
        <v>16000</v>
      </c>
      <c r="N14" s="16">
        <v>16000</v>
      </c>
      <c r="O14" s="16">
        <v>16000</v>
      </c>
      <c r="P14" s="16">
        <v>16000</v>
      </c>
      <c r="Q14" s="16">
        <v>16000</v>
      </c>
      <c r="R14" s="15" t="s">
        <v>21</v>
      </c>
    </row>
  </sheetData>
  <autoFilter ref="A10:Q14" xr:uid="{00000000-0009-0000-0000-000002000000}"/>
  <mergeCells count="9">
    <mergeCell ref="A1:Q1"/>
    <mergeCell ref="A2:Q2"/>
    <mergeCell ref="A3:Q3"/>
    <mergeCell ref="A4:Q4"/>
    <mergeCell ref="A9:Q9"/>
    <mergeCell ref="A7:Q7"/>
    <mergeCell ref="A8:Q8"/>
    <mergeCell ref="A5:Q5"/>
    <mergeCell ref="A6:Q6"/>
  </mergeCells>
  <printOptions horizontalCentered="1"/>
  <pageMargins left="0.27559055118110237" right="0.27559055118110237" top="0.55118110236220474" bottom="0.74803149606299213" header="0.31496062992125984" footer="0.31496062992125984"/>
  <pageSetup fitToHeight="0" orientation="landscape" r:id="rId1"/>
  <headerFooter>
    <oddHeader>&amp;RPágina &amp;P de &amp;N</oddHeader>
    <oddFooter xml:space="preserve">&amp;LElaboró:     
&amp;8Lcda. Betty Hernández Galicia
Analista de Recursos Humanos II
Departamento de Recursos Humanos
-COPADEH-&amp;CRevisó: &amp;RVo.Bo.                     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BETTY  HERNANDEZ</cp:lastModifiedBy>
  <cp:lastPrinted>2025-12-08T21:53:02Z</cp:lastPrinted>
  <dcterms:created xsi:type="dcterms:W3CDTF">2025-07-07T16:38:18Z</dcterms:created>
  <dcterms:modified xsi:type="dcterms:W3CDTF">2026-04-09T18:50:27Z</dcterms:modified>
</cp:coreProperties>
</file>