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Marzo 2026/"/>
    </mc:Choice>
  </mc:AlternateContent>
  <xr:revisionPtr revIDLastSave="59" documentId="8_{65DDEC46-F8B3-4393-AF4D-7B2CDCEF72AB}" xr6:coauthVersionLast="47" xr6:coauthVersionMax="47" xr10:uidLastSave="{76B4F433-515B-4E53-B765-BA3E5565CB41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'029'!$A$1:$Q$24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4" i="1"/>
  <c r="G13" i="1"/>
  <c r="G12" i="1"/>
  <c r="G11" i="1" s="1"/>
  <c r="K11" i="1"/>
  <c r="Q11" i="1"/>
  <c r="P11" i="1"/>
  <c r="O11" i="1"/>
  <c r="N11" i="1"/>
  <c r="M11" i="1"/>
  <c r="L11" i="1"/>
  <c r="Q19" i="1"/>
  <c r="P19" i="1"/>
  <c r="O19" i="1"/>
  <c r="N19" i="1"/>
  <c r="M19" i="1"/>
  <c r="L19" i="1"/>
  <c r="K19" i="1"/>
  <c r="G19" i="1"/>
  <c r="C19" i="1"/>
  <c r="C11" i="1"/>
</calcChain>
</file>

<file path=xl/sharedStrings.xml><?xml version="1.0" encoding="utf-8"?>
<sst xmlns="http://schemas.openxmlformats.org/spreadsheetml/2006/main" count="48" uniqueCount="29">
  <si>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</si>
  <si>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</si>
  <si>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</si>
  <si>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</si>
  <si>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</si>
  <si>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</si>
  <si>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</si>
  <si>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</si>
  <si>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</si>
  <si>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</si>
  <si>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</si>
  <si>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</si>
  <si>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</si>
  <si>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</si>
  <si>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</si>
  <si>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</si>
  <si>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</si>
  <si>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</si>
  <si>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</si>
  <si>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</si>
  <si>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</si>
  <si>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11130016-245-00-0101-0000-00-71-00-000-001-000-029-0001</t>
  </si>
  <si>
    <t>11130016-245-00-0101-0000-00-71-00-000-001-000-029-00001</t>
  </si>
  <si>
    <t>SERVICIOS PROFESIONAL</t>
  </si>
  <si>
    <t>MARZO</t>
  </si>
  <si>
    <t>ABRIL</t>
  </si>
  <si>
    <t>MAYO</t>
  </si>
  <si>
    <t>CORRESPONDE AL MES DE: MARZO 2026</t>
  </si>
  <si>
    <t>FECHA DE ACTUALIZACIÓN: 06/04/2026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</si>
</sst>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Q&quot;* #,##0.00_-;\-&quot;Q&quot;* #,##0.00_-;_-&quot;Q&quot;* &quot;-&quot;??_-;_-@_-"/>
    <numFmt numFmtId="165" formatCode="_-[$Q-100A]* #,##0.00_-;\-[$Q-100A]* #,##0.00_-;_-[$Q-100A]* &quot;-&quot;??_-;_-@_-"/>
    <numFmt numFmtId="166" formatCode="_-[$Q-100A]* #,##0.00_-;\-[$Q-100A]* #,##0.00_-;_-[$Q-100A]* &quot;-&quot;??_-;_-@"/>
  </numFmts>
  <fonts count="8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6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166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164" fontId="0" fillId="0" borderId="1" xfId="1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164" fontId="0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164" fontId="0" fillId="4" borderId="1" xfId="1" applyFont="1" applyFill="1" applyBorder="1" applyAlignment="1">
      <alignment horizontal="center" vertical="center"/>
    </xf>
    <xf numFmtId="164" fontId="0" fillId="3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R24"/>
  <sheetViews>
    <sheetView tabSelected="1" view="pageBreakPreview" zoomScaleNormal="100" zoomScaleSheetLayoutView="100" zoomScalePageLayoutView="69" workbookViewId="0">
      <selection activeCell="F17" sqref="F17"/>
    </sheetView>
  </sheetViews>
  <sheetFormatPr baseColWidth="10" defaultColWidth="11.42578125" defaultRowHeight="15" x14ac:dyDescent="0.25"/>
  <cols>
    <col min="1" max="1" width="32.85546875" style="8" customWidth="1"/>
    <col min="2" max="2" width="19.42578125" style="9" customWidth="1"/>
    <col min="3" max="3" width="13.140625" style="9" customWidth="1"/>
    <col min="4" max="4" width="10.7109375" style="9" customWidth="1"/>
    <col min="5" max="5" width="16.7109375" customWidth="1"/>
    <col min="6" max="6" width="17.28515625" customWidth="1"/>
    <col min="7" max="10" width="16.140625" customWidth="1"/>
    <col min="11" max="11" width="16" customWidth="1"/>
    <col min="12" max="12" width="15" customWidth="1"/>
    <col min="13" max="14" width="16.7109375" customWidth="1"/>
    <col min="15" max="15" width="17" customWidth="1"/>
    <col min="16" max="16" width="17.140625" style="22" customWidth="1"/>
    <col min="17" max="17" width="16.7109375" style="10" customWidth="1"/>
  </cols>
  <sheetData>
    <row r="1" spans="1:18" s="1" customFormat="1" ht="15.7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8" s="1" customFormat="1" ht="15.75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8" s="1" customFormat="1" ht="15.75" customHeight="1" x14ac:dyDescent="0.2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8" s="1" customFormat="1" ht="15.75" x14ac:dyDescent="0.25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8" s="1" customFormat="1" ht="15.75" x14ac:dyDescent="0.25">
      <c r="A5" s="25" t="s">
        <v>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</row>
    <row r="6" spans="1:18" s="1" customFormat="1" ht="15.75" x14ac:dyDescent="0.25">
      <c r="A6" s="25" t="s">
        <v>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</row>
    <row r="7" spans="1:18" s="1" customFormat="1" ht="15.75" x14ac:dyDescent="0.25">
      <c r="A7" s="25" t="s">
        <v>28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</row>
    <row r="8" spans="1:18" s="1" customFormat="1" ht="15.75" x14ac:dyDescent="0.25">
      <c r="A8" s="25" t="s">
        <v>27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</row>
    <row r="9" spans="1:18" ht="21" customHeight="1" x14ac:dyDescent="0.25">
      <c r="A9" s="26" t="s">
        <v>6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</row>
    <row r="10" spans="1:18" s="4" customFormat="1" ht="53.25" customHeight="1" x14ac:dyDescent="0.25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3" t="s">
        <v>12</v>
      </c>
      <c r="G10" s="3" t="s">
        <v>13</v>
      </c>
      <c r="H10" s="3" t="s">
        <v>24</v>
      </c>
      <c r="I10" s="3" t="s">
        <v>25</v>
      </c>
      <c r="J10" s="3" t="s">
        <v>26</v>
      </c>
      <c r="K10" s="3" t="s">
        <v>14</v>
      </c>
      <c r="L10" s="3" t="s">
        <v>15</v>
      </c>
      <c r="M10" s="3" t="s">
        <v>16</v>
      </c>
      <c r="N10" s="3" t="s">
        <v>17</v>
      </c>
      <c r="O10" s="3" t="s">
        <v>18</v>
      </c>
      <c r="P10" s="3" t="s">
        <v>19</v>
      </c>
      <c r="Q10" s="3" t="s">
        <v>20</v>
      </c>
    </row>
    <row r="11" spans="1:18" s="4" customFormat="1" ht="49.5" customHeight="1" x14ac:dyDescent="0.25">
      <c r="A11" s="5" t="s">
        <v>22</v>
      </c>
      <c r="B11" s="5"/>
      <c r="C11" s="12">
        <f>COUNT(C12:C17)</f>
        <v>3</v>
      </c>
      <c r="D11" s="12"/>
      <c r="E11" s="6"/>
      <c r="F11" s="7"/>
      <c r="G11" s="7">
        <f>SUM(G12:G17)</f>
        <v>427193.55</v>
      </c>
      <c r="H11" s="15">
        <f t="shared" ref="H11:J11" si="0">SUM(H12:H17)</f>
        <v>40193.550000000003</v>
      </c>
      <c r="I11" s="7">
        <f t="shared" si="0"/>
        <v>43000</v>
      </c>
      <c r="J11" s="7">
        <f t="shared" si="0"/>
        <v>43000</v>
      </c>
      <c r="K11" s="7">
        <f t="shared" ref="K11:Q11" si="1">SUM(K12:K17)</f>
        <v>43000</v>
      </c>
      <c r="L11" s="7">
        <f t="shared" si="1"/>
        <v>43000</v>
      </c>
      <c r="M11" s="7">
        <f t="shared" si="1"/>
        <v>43000</v>
      </c>
      <c r="N11" s="7">
        <f t="shared" si="1"/>
        <v>43000</v>
      </c>
      <c r="O11" s="7">
        <f t="shared" si="1"/>
        <v>43000</v>
      </c>
      <c r="P11" s="7">
        <f t="shared" si="1"/>
        <v>43000</v>
      </c>
      <c r="Q11" s="7">
        <f t="shared" si="1"/>
        <v>43000</v>
      </c>
    </row>
    <row r="12" spans="1:18" ht="30" customHeight="1" x14ac:dyDescent="0.25">
      <c r="A12" s="5" t="s">
        <v>23</v>
      </c>
      <c r="B12" s="23">
        <v>11000</v>
      </c>
      <c r="C12" s="12">
        <v>1</v>
      </c>
      <c r="D12" s="12">
        <v>10</v>
      </c>
      <c r="E12" s="13">
        <v>46087</v>
      </c>
      <c r="F12" s="13">
        <v>46387</v>
      </c>
      <c r="G12" s="15">
        <f>SUM(H12:Q12)</f>
        <v>108225.81</v>
      </c>
      <c r="H12" s="15">
        <v>9225.81</v>
      </c>
      <c r="I12" s="23">
        <v>11000</v>
      </c>
      <c r="J12" s="23">
        <v>11000</v>
      </c>
      <c r="K12" s="23">
        <v>11000</v>
      </c>
      <c r="L12" s="23">
        <v>11000</v>
      </c>
      <c r="M12" s="23">
        <v>11000</v>
      </c>
      <c r="N12" s="23">
        <v>11000</v>
      </c>
      <c r="O12" s="23">
        <v>11000</v>
      </c>
      <c r="P12" s="23">
        <v>11000</v>
      </c>
      <c r="Q12" s="23">
        <v>11000</v>
      </c>
      <c r="R12">
        <v>11</v>
      </c>
    </row>
    <row r="13" spans="1:18" ht="30" customHeight="1" x14ac:dyDescent="0.25">
      <c r="A13" s="5" t="s">
        <v>23</v>
      </c>
      <c r="B13" s="24">
        <v>16000</v>
      </c>
      <c r="C13" s="12">
        <v>1</v>
      </c>
      <c r="D13" s="12">
        <v>10</v>
      </c>
      <c r="E13" s="13">
        <v>46083</v>
      </c>
      <c r="F13" s="13">
        <v>46387</v>
      </c>
      <c r="G13" s="15">
        <f t="shared" ref="G13:G14" si="2">SUM(H13:Q13)</f>
        <v>159483.87</v>
      </c>
      <c r="H13" s="15">
        <v>15483.87</v>
      </c>
      <c r="I13" s="24">
        <v>16000</v>
      </c>
      <c r="J13" s="24">
        <v>16000</v>
      </c>
      <c r="K13" s="24">
        <v>16000</v>
      </c>
      <c r="L13" s="24">
        <v>16000</v>
      </c>
      <c r="M13" s="24">
        <v>16000</v>
      </c>
      <c r="N13" s="24">
        <v>16000</v>
      </c>
      <c r="O13" s="24">
        <v>16000</v>
      </c>
      <c r="P13" s="24">
        <v>16000</v>
      </c>
      <c r="Q13" s="24">
        <v>16000</v>
      </c>
      <c r="R13">
        <v>12</v>
      </c>
    </row>
    <row r="14" spans="1:18" ht="30" customHeight="1" x14ac:dyDescent="0.25">
      <c r="A14" s="5" t="s">
        <v>23</v>
      </c>
      <c r="B14" s="23">
        <v>16000</v>
      </c>
      <c r="C14" s="12">
        <v>1</v>
      </c>
      <c r="D14" s="12">
        <v>10</v>
      </c>
      <c r="E14" s="13">
        <v>46083</v>
      </c>
      <c r="F14" s="13">
        <v>46387</v>
      </c>
      <c r="G14" s="15">
        <f t="shared" si="2"/>
        <v>159483.87</v>
      </c>
      <c r="H14" s="15">
        <v>15483.87</v>
      </c>
      <c r="I14" s="23">
        <v>16000</v>
      </c>
      <c r="J14" s="23">
        <v>16000</v>
      </c>
      <c r="K14" s="23">
        <v>16000</v>
      </c>
      <c r="L14" s="23">
        <v>16000</v>
      </c>
      <c r="M14" s="23">
        <v>16000</v>
      </c>
      <c r="N14" s="23">
        <v>16000</v>
      </c>
      <c r="O14" s="23">
        <v>16000</v>
      </c>
      <c r="P14" s="23">
        <v>16000</v>
      </c>
      <c r="Q14" s="23">
        <v>16000</v>
      </c>
      <c r="R14">
        <v>13</v>
      </c>
    </row>
    <row r="15" spans="1:18" ht="30" customHeight="1" x14ac:dyDescent="0.25">
      <c r="A15" s="5"/>
      <c r="B15" s="19"/>
      <c r="C15" s="12"/>
      <c r="D15" s="12"/>
      <c r="E15" s="16"/>
      <c r="F15" s="16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20"/>
    </row>
    <row r="16" spans="1:18" ht="30" customHeight="1" x14ac:dyDescent="0.25">
      <c r="A16" s="5"/>
      <c r="B16" s="19"/>
      <c r="C16" s="12"/>
      <c r="D16" s="12"/>
      <c r="E16" s="16"/>
      <c r="F16" s="16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20"/>
    </row>
    <row r="17" spans="1:17" ht="30" customHeight="1" x14ac:dyDescent="0.25">
      <c r="A17" s="5"/>
      <c r="B17" s="19"/>
      <c r="C17" s="12"/>
      <c r="D17" s="12"/>
      <c r="E17" s="16"/>
      <c r="F17" s="16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21"/>
    </row>
    <row r="18" spans="1:17" ht="40.5" hidden="1" x14ac:dyDescent="0.25">
      <c r="A18" s="17" t="s">
        <v>7</v>
      </c>
      <c r="B18" s="17" t="s">
        <v>8</v>
      </c>
      <c r="C18" s="17" t="s">
        <v>9</v>
      </c>
      <c r="D18" s="17" t="s">
        <v>10</v>
      </c>
      <c r="E18" s="17" t="s">
        <v>11</v>
      </c>
      <c r="F18" s="18" t="s">
        <v>12</v>
      </c>
      <c r="G18" s="18" t="s">
        <v>13</v>
      </c>
      <c r="H18" s="3" t="s">
        <v>24</v>
      </c>
      <c r="I18" s="3" t="s">
        <v>25</v>
      </c>
      <c r="J18" s="3" t="s">
        <v>26</v>
      </c>
      <c r="K18" s="3" t="s">
        <v>14</v>
      </c>
      <c r="L18" s="18" t="s">
        <v>15</v>
      </c>
      <c r="M18" s="18" t="s">
        <v>16</v>
      </c>
      <c r="N18" s="18" t="s">
        <v>17</v>
      </c>
      <c r="O18" s="18" t="s">
        <v>18</v>
      </c>
      <c r="P18" s="18" t="s">
        <v>19</v>
      </c>
      <c r="Q18" s="18" t="s">
        <v>20</v>
      </c>
    </row>
    <row r="19" spans="1:17" ht="30" hidden="1" x14ac:dyDescent="0.25">
      <c r="A19" s="5" t="s">
        <v>21</v>
      </c>
      <c r="B19" s="5"/>
      <c r="C19" s="12">
        <f>COUNT(C20:C24)</f>
        <v>0</v>
      </c>
      <c r="D19" s="12"/>
      <c r="E19" s="6"/>
      <c r="F19" s="7"/>
      <c r="G19" s="11">
        <f>SUM(G20:G24)</f>
        <v>0</v>
      </c>
      <c r="H19" s="11"/>
      <c r="I19" s="11"/>
      <c r="J19" s="11"/>
      <c r="K19" s="11">
        <f t="shared" ref="K19:Q19" si="3">SUM(K20:K24)</f>
        <v>0</v>
      </c>
      <c r="L19" s="11">
        <f t="shared" si="3"/>
        <v>0</v>
      </c>
      <c r="M19" s="11">
        <f t="shared" si="3"/>
        <v>0</v>
      </c>
      <c r="N19" s="11">
        <f t="shared" si="3"/>
        <v>0</v>
      </c>
      <c r="O19" s="11">
        <f t="shared" si="3"/>
        <v>0</v>
      </c>
      <c r="P19" s="11">
        <f t="shared" si="3"/>
        <v>0</v>
      </c>
      <c r="Q19" s="11">
        <f t="shared" si="3"/>
        <v>0</v>
      </c>
    </row>
    <row r="20" spans="1:17" ht="30" hidden="1" customHeight="1" x14ac:dyDescent="0.25">
      <c r="A20" s="14"/>
      <c r="B20" s="11"/>
      <c r="C20" s="12"/>
      <c r="D20" s="12"/>
      <c r="E20" s="13"/>
      <c r="F20" s="13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ht="30" hidden="1" customHeight="1" x14ac:dyDescent="0.25">
      <c r="A21" s="14"/>
      <c r="B21" s="11"/>
      <c r="C21" s="12"/>
      <c r="D21" s="12"/>
      <c r="E21" s="13"/>
      <c r="F21" s="13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</row>
    <row r="22" spans="1:17" ht="30" hidden="1" customHeight="1" x14ac:dyDescent="0.25">
      <c r="A22" s="14"/>
      <c r="B22" s="11"/>
      <c r="C22" s="12"/>
      <c r="D22" s="12"/>
      <c r="E22" s="13"/>
      <c r="F22" s="13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7" ht="30" hidden="1" customHeight="1" x14ac:dyDescent="0.25">
      <c r="A23" s="14"/>
      <c r="B23" s="19"/>
      <c r="C23" s="12"/>
      <c r="D23" s="12"/>
      <c r="E23" s="16"/>
      <c r="F23" s="16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  <row r="24" spans="1:17" ht="30" hidden="1" customHeight="1" x14ac:dyDescent="0.25">
      <c r="A24" s="14"/>
      <c r="B24" s="19"/>
      <c r="C24" s="12"/>
      <c r="D24" s="12"/>
      <c r="E24" s="16"/>
      <c r="F24" s="16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</row>
  </sheetData>
  <autoFilter ref="A10:Q11" xr:uid="{00000000-0009-0000-0000-000002000000}"/>
  <mergeCells count="9">
    <mergeCell ref="A8:Q8"/>
    <mergeCell ref="A9:Q9"/>
    <mergeCell ref="A4:Q4"/>
    <mergeCell ref="A1:Q1"/>
    <mergeCell ref="A3:Q3"/>
    <mergeCell ref="A2:Q2"/>
    <mergeCell ref="A5:Q5"/>
    <mergeCell ref="A6:Q6"/>
    <mergeCell ref="A7:Q7"/>
  </mergeCells>
  <printOptions horizontalCentered="1"/>
  <pageMargins left="0.23622047244094491" right="0.23622047244094491" top="0.74803149606299213" bottom="0.74803149606299213" header="0.31496062992125984" footer="0.31496062992125984"/>
  <pageSetup scale="46"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BETTY  HERNANDEZ</cp:lastModifiedBy>
  <cp:revision/>
  <cp:lastPrinted>2026-04-08T16:05:54Z</cp:lastPrinted>
  <dcterms:created xsi:type="dcterms:W3CDTF">2025-07-07T16:20:54Z</dcterms:created>
  <dcterms:modified xsi:type="dcterms:W3CDTF">2026-04-08T16:41:02Z</dcterms:modified>
  <cp:category/>
  <cp:contentStatus/>
</cp:coreProperties>
</file>