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namedSheetViews/namedSheetView1.xml" ContentType="application/vnd.ms-excel.namedsheetview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opadehgt-my.sharepoint.com/personal/ilce_quezada_copadeh_gob_gt/Documents/Escritorio/DESARROLLO/Información Pública/INFORMACIÓN PÚBLICA ENERO 2026/"/>
    </mc:Choice>
  </mc:AlternateContent>
  <xr:revisionPtr revIDLastSave="0" documentId="8_{E6CA7FEC-DB54-46A0-B79C-C5B9485122EC}" xr6:coauthVersionLast="47" xr6:coauthVersionMax="47" xr10:uidLastSave="{00000000-0000-0000-0000-000000000000}"/>
  <bookViews>
    <workbookView xWindow="-120" yWindow="-120" windowWidth="29040" windowHeight="15720" tabRatio="772" firstSheet="2" activeTab="2" xr2:uid="{00000000-000D-0000-FFFF-FFFF00000000}"/>
  </bookViews>
  <sheets>
    <sheet name="N2" sheetId="6" r:id="rId1"/>
    <sheet name="N3" sheetId="8" r:id="rId2"/>
    <sheet name="N4" sheetId="9" r:id="rId3"/>
    <sheet name="N10" sheetId="1" r:id="rId4"/>
    <sheet name="N11" sheetId="10" r:id="rId5"/>
    <sheet name="N12" sheetId="11" r:id="rId6"/>
    <sheet name="N14" sheetId="2" r:id="rId7"/>
    <sheet name="N15" sheetId="3" r:id="rId8"/>
    <sheet name="N17" sheetId="4" r:id="rId9"/>
    <sheet name="N18" sheetId="5" r:id="rId10"/>
    <sheet name="N19" sheetId="16" r:id="rId11"/>
    <sheet name="N20" sheetId="14" r:id="rId12"/>
    <sheet name="N22" sheetId="13" r:id="rId13"/>
  </sheets>
  <definedNames>
    <definedName name="_xlnm._FilterDatabase" localSheetId="2" hidden="1">'N4'!$A$10:$N$131</definedName>
    <definedName name="_xlnm.Print_Area" localSheetId="2">'N4'!$A$1:$N$130</definedName>
    <definedName name="_xlnm.Print_Titles" localSheetId="2">'N4'!$1:$10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24" i="9" l="1"/>
  <c r="M46" i="9"/>
  <c r="M34" i="9"/>
  <c r="M114" i="9"/>
  <c r="M29" i="9"/>
  <c r="M61" i="9"/>
  <c r="M97" i="9"/>
  <c r="M17" i="9"/>
  <c r="M52" i="9"/>
  <c r="M51" i="9"/>
  <c r="M128" i="9"/>
  <c r="M28" i="9"/>
  <c r="M11" i="9"/>
  <c r="M92" i="9"/>
  <c r="M32" i="9"/>
  <c r="M47" i="9"/>
  <c r="M13" i="9"/>
  <c r="M89" i="9"/>
  <c r="M38" i="9"/>
  <c r="M15" i="9"/>
  <c r="M66" i="9"/>
  <c r="M68" i="9"/>
  <c r="M100" i="9"/>
  <c r="M41" i="9"/>
  <c r="M98" i="9"/>
  <c r="M76" i="9"/>
  <c r="M37" i="9"/>
  <c r="M31" i="9"/>
  <c r="M87" i="9"/>
  <c r="M117" i="9"/>
  <c r="M65" i="9"/>
  <c r="M116" i="9"/>
  <c r="M56" i="9"/>
  <c r="M63" i="9"/>
  <c r="M121" i="9"/>
  <c r="M86" i="9"/>
  <c r="M59" i="9"/>
  <c r="M71" i="9"/>
  <c r="M102" i="9"/>
  <c r="M33" i="9"/>
  <c r="M16" i="9"/>
  <c r="M18" i="9"/>
  <c r="M12" i="9"/>
  <c r="M75" i="9"/>
  <c r="M84" i="9"/>
  <c r="M70" i="9"/>
  <c r="M103" i="9"/>
  <c r="M55" i="9"/>
  <c r="M105" i="9"/>
  <c r="M96" i="9"/>
  <c r="M109" i="9"/>
  <c r="M43" i="9"/>
  <c r="M85" i="9"/>
  <c r="M118" i="9"/>
  <c r="M94" i="9"/>
  <c r="M35" i="9"/>
  <c r="M113" i="9"/>
  <c r="M49" i="9"/>
  <c r="M22" i="9"/>
  <c r="M126" i="9"/>
  <c r="M125" i="9"/>
  <c r="M20" i="9"/>
  <c r="M124" i="9"/>
  <c r="M21" i="9"/>
  <c r="M104" i="9"/>
  <c r="M42" i="9"/>
  <c r="M67" i="9"/>
  <c r="M111" i="9"/>
  <c r="M127" i="9"/>
  <c r="M95" i="9"/>
  <c r="M45" i="9"/>
  <c r="M77" i="9"/>
  <c r="M64" i="9"/>
  <c r="M106" i="9"/>
  <c r="M108" i="9"/>
  <c r="M130" i="9"/>
  <c r="M83" i="9"/>
  <c r="M36" i="9"/>
  <c r="M78" i="9"/>
  <c r="M27" i="9"/>
  <c r="M123" i="9"/>
  <c r="M88" i="9"/>
  <c r="M23" i="9"/>
  <c r="M129" i="9"/>
  <c r="M48" i="9"/>
  <c r="M91" i="9"/>
  <c r="M40" i="9"/>
  <c r="M82" i="9"/>
  <c r="M69" i="9"/>
  <c r="M74" i="9"/>
  <c r="M90" i="9"/>
  <c r="M50" i="9"/>
  <c r="M72" i="9"/>
  <c r="M115" i="9"/>
  <c r="M30" i="9"/>
  <c r="M122" i="9"/>
  <c r="M107" i="9"/>
  <c r="M57" i="9"/>
  <c r="M99" i="9"/>
  <c r="M80" i="9"/>
  <c r="M101" i="9"/>
  <c r="M112" i="9"/>
  <c r="M110" i="9"/>
  <c r="M19" i="9"/>
  <c r="M93" i="9"/>
  <c r="M26" i="9"/>
  <c r="M54" i="9"/>
  <c r="M79" i="9"/>
  <c r="M39" i="9"/>
  <c r="M60" i="9"/>
  <c r="M119" i="9"/>
  <c r="M44" i="9"/>
  <c r="M25" i="9"/>
  <c r="M14" i="9"/>
  <c r="M73" i="9"/>
  <c r="M53" i="9"/>
  <c r="M81" i="9"/>
  <c r="M58" i="9"/>
  <c r="M120" i="9"/>
  <c r="M62" i="9"/>
</calcChain>
</file>

<file path=xl/sharedStrings.xml><?xml version="1.0" encoding="utf-8"?>
<sst xmlns="http://schemas.openxmlformats.org/spreadsheetml/2006/main" count="617" uniqueCount="322">
  <si>
    <t>ENTIDAD:</t>
  </si>
  <si>
    <t>DIRECCIÓN:</t>
  </si>
  <si>
    <t>HORARIO DE ATENCIÓN:</t>
  </si>
  <si>
    <t>TELÉFONO:</t>
  </si>
  <si>
    <t>DIRECTOR:</t>
  </si>
  <si>
    <t>ENCARGADO DE ACTUALIZACIÓN:</t>
  </si>
  <si>
    <t>FECHA DE ACTUALIZACIÓN:</t>
  </si>
  <si>
    <t>CORRESPONDE AL MES DE:</t>
  </si>
  <si>
    <t>NUMERAL 2 - DIRECTORIO DE LA ENTIDAD</t>
  </si>
  <si>
    <t>DIRECCIÓN</t>
  </si>
  <si>
    <t>DEPARTAMENTO</t>
  </si>
  <si>
    <t>TELÉFONO</t>
  </si>
  <si>
    <t>EXTENSIÓN</t>
  </si>
  <si>
    <t>CORREO</t>
  </si>
  <si>
    <t>UBICACIÓN</t>
  </si>
  <si>
    <t>NUMERAL 3 - DIRECTORIO DE EMPLEADOS Y SERVIDORES PÚBLICOS</t>
  </si>
  <si>
    <t>No.</t>
  </si>
  <si>
    <t>NOMBRES Y APELLIDOS (Empleado/Servidor Público)</t>
  </si>
  <si>
    <t>CARGO</t>
  </si>
  <si>
    <t>DEPENDENCIA</t>
  </si>
  <si>
    <t>DIRECCIÓN DE SEDE</t>
  </si>
  <si>
    <t>TELÉFONO DIRECTO</t>
  </si>
  <si>
    <t>CELULAR INSTITUCIONAL</t>
  </si>
  <si>
    <t>CORREO ELECTRÓNICO OFICIAL</t>
  </si>
  <si>
    <t>ENTIDAD: COMISIÓN PRESIDENCIAL POR LA PAZ Y LOS DERECHOS HUMANOS COPADEH</t>
  </si>
  <si>
    <t>DIRECCIÓN: DIRECCIÓN ADMINISTRATIVA GENERAL/DEPARTAMENTO RECURSOS HUMANOS</t>
  </si>
  <si>
    <t>HORARIO DE ATENCIÓN: 8:00 A 16:00 HORAS</t>
  </si>
  <si>
    <t>TELÉFONO: 2316-5500</t>
  </si>
  <si>
    <t>JEFE:  MSc. PAOLA FERNANDA REINA DE LÉON</t>
  </si>
  <si>
    <t>ENCARGADO DE ACTUALIZACIÓN: LCDA. LORENA DEL ROSARIO MARTÍNEZ AGUILAR</t>
  </si>
  <si>
    <t>FECHA DE ACTUALIZACIÓN: 6/02/2026</t>
  </si>
  <si>
    <t>CORRESPONDE AL MES DE: ENERO 2026</t>
  </si>
  <si>
    <t>ARTÍCULO 10 NUMERAL 4 - REMUNERACIONES DE EMPLEADOS Y SERVIDORES PÚBLICOS</t>
  </si>
  <si>
    <t xml:space="preserve">No. </t>
  </si>
  <si>
    <t>Renglón</t>
  </si>
  <si>
    <t>Nombres y Apellidos (Empleado/Servidor Público)</t>
  </si>
  <si>
    <t>SUELDO BASE</t>
  </si>
  <si>
    <t>COMPLEMENTO SALARIAL 011</t>
  </si>
  <si>
    <t>BONIFICACIÓN PROFESIONAL</t>
  </si>
  <si>
    <t>BONO 66-2000</t>
  </si>
  <si>
    <t>BONO COPADEH</t>
  </si>
  <si>
    <t>GASTOS DE REPRESENTACIÓN</t>
  </si>
  <si>
    <t>Complementos específicos al personal permanente</t>
  </si>
  <si>
    <t>TOTAL INGRESO</t>
  </si>
  <si>
    <t>MONTO VIÁTICOS</t>
  </si>
  <si>
    <t>ALEJANDRA CHRISSALDINA  CASTELLANOS SILIEZAR</t>
  </si>
  <si>
    <t>JEFE DE PLANIFICACIÓN</t>
  </si>
  <si>
    <t>UNIDAD DE PLANIFICACION</t>
  </si>
  <si>
    <t>ALEJANDRA ISABEL  ENRIQUEZ ORELLANA</t>
  </si>
  <si>
    <t>JEFE DE AUDITORÍA INTERNA</t>
  </si>
  <si>
    <t>COMISION PRESIDENCIA POR LA PAZ Y LOS DERECHOS HUMANOS -COPADEH-</t>
  </si>
  <si>
    <t>ANA LUCIA  CAMPOS MELENDEZ</t>
  </si>
  <si>
    <t>JEFE DE DIVULGACIÓN Y FOMENTO DE DDHH Y PPPP</t>
  </si>
  <si>
    <t>ANANTONIA   REYES PRADO</t>
  </si>
  <si>
    <t>DIRECTOR EJECUTIVO IV</t>
  </si>
  <si>
    <t>DIRECCION DE FORTALECIMIENTO DE LA PAZ</t>
  </si>
  <si>
    <t>ANDREA ESMERALDA  MANCILLA VELIZ</t>
  </si>
  <si>
    <t>ENCARGADO DE INFORMACIÓN PÚBLICA</t>
  </si>
  <si>
    <t>UNIDAD DE COMUNICACION ESTRATEGICA</t>
  </si>
  <si>
    <t>ANDREA EUGENIA  DE LA ROSA CASTILLO</t>
  </si>
  <si>
    <t>ENCARGADO DE ARCHIVO</t>
  </si>
  <si>
    <t>ANDREA ISABEL  CLEMENTE VICENTE</t>
  </si>
  <si>
    <t>CONSERJE</t>
  </si>
  <si>
    <t>ANGELA CECILIA  GUARDIAN OSORIO</t>
  </si>
  <si>
    <t>EXTENSIONISTA DE CULTURA DE PAZ Y DERECHOS HUMANOS</t>
  </si>
  <si>
    <t>DIRECCION DE SEDES REGIONALES</t>
  </si>
  <si>
    <t>ANGELA ISABEL  SIPAC COCON DE PER</t>
  </si>
  <si>
    <t>SECRETARIA</t>
  </si>
  <si>
    <t>DEPARTAMENTO FINANCIERO</t>
  </si>
  <si>
    <t>AURA CECILIA  MALDONADO</t>
  </si>
  <si>
    <t>PROMOTOR</t>
  </si>
  <si>
    <t>AZARIAS   PERENCEN ACUAL</t>
  </si>
  <si>
    <t>NEGOCIADOR TÉCNICO</t>
  </si>
  <si>
    <t>BLANCA  VIOLETA  LOPEZ SAMAYOA</t>
  </si>
  <si>
    <t>ENCARGADO DE SEDE</t>
  </si>
  <si>
    <t>BYRON   GARCIA ALFARO</t>
  </si>
  <si>
    <t>PILOTO</t>
  </si>
  <si>
    <t>DEPARTAMENTO ADMINISTRATIVO</t>
  </si>
  <si>
    <t>BYRON  VIDAL  CHIROY SAZ</t>
  </si>
  <si>
    <t>TÉCNICO EN MANTENIMIENTO</t>
  </si>
  <si>
    <t>CARLOS ENMANUEL  GUZMAN VALDEZ</t>
  </si>
  <si>
    <t>DIRECCION DE VIGILANCIA Y PROMOCION DE DERECHOS HUMANOS</t>
  </si>
  <si>
    <t>CARLOS RENEE  MEJIA ESTRADA</t>
  </si>
  <si>
    <t>PROCURADOR</t>
  </si>
  <si>
    <t>CARMEN MARIA  CHINCHILLA  DE LEON</t>
  </si>
  <si>
    <t>CESAR RAMIRO  GARCIA GARCIA</t>
  </si>
  <si>
    <t>CLARA MARIA DEL CARMEN  MARIAKA BARRIOS</t>
  </si>
  <si>
    <t>CLAUDIA MARINA  ORDOÑEZ TORRES</t>
  </si>
  <si>
    <t>PROFESIONAL DE DIVULGACIÓN Y FOMENTO DE DDHH Y PPPP</t>
  </si>
  <si>
    <t>CLAUDIA MARTINA  MUÑOZ ANDRADE  DE MENDOZA</t>
  </si>
  <si>
    <t>PROFESIONAL JURÍDICO</t>
  </si>
  <si>
    <t>CYNTHIA   ROLDAN MEJIA</t>
  </si>
  <si>
    <t>DELIA MARIA  CARRANZA DAVILA</t>
  </si>
  <si>
    <t>NEGOCIADOR PROFESIONAL</t>
  </si>
  <si>
    <t>DELIA VICTORIA  CUMEZ NICHO  DE COCHOY</t>
  </si>
  <si>
    <t>DIANA LUCRECIA  AUGUST SAMAYOA</t>
  </si>
  <si>
    <t>DIANA LUCRECIA  REYES MOLLINEDO</t>
  </si>
  <si>
    <t>JEFE DE COMUNICACIÓN ESTRATÉGICA</t>
  </si>
  <si>
    <t>DIANA NINETH  DE PAZ LOPEZ</t>
  </si>
  <si>
    <t>JEFE FINANCIERO</t>
  </si>
  <si>
    <t>DIEGO JOSE  MAZA  PROBST</t>
  </si>
  <si>
    <t>TÉCNICO RELACIONISTA ESTRATÉGICO CON MÚLTIPLES ACTORES</t>
  </si>
  <si>
    <t>DILMA LORENA  ARMIRA HERNANDEZ</t>
  </si>
  <si>
    <t>DORIS JULISSA  CIFUENTES GONZALEZ  DE LARA</t>
  </si>
  <si>
    <t>DOUGLAS ROLANDO  MERIDA PEREZ</t>
  </si>
  <si>
    <t>PROFESIONAL ESPECIALISTA EN RIESGO (SINACIG)</t>
  </si>
  <si>
    <t>EDIN ELICEO ISAAC MORAN CHEN</t>
  </si>
  <si>
    <t>ENCARGADO DE INFORMÁTICA</t>
  </si>
  <si>
    <t>EDYN ROMEO  CUQUEJ CANAHUI</t>
  </si>
  <si>
    <t>ENCARGADO DE INVENTARIO</t>
  </si>
  <si>
    <t>ELVYN LEONEL  DIAZ SANCHEZ</t>
  </si>
  <si>
    <t>DIRECTOR EJECUTIVO</t>
  </si>
  <si>
    <t>DIRECCION EJECUTIVA</t>
  </si>
  <si>
    <t>ERICK KEVIN SADHAK CASTILLO ARTAVIA</t>
  </si>
  <si>
    <t>ANALISTA DE INFORMACIÓN Y MONITOREO DE MEDIOS</t>
  </si>
  <si>
    <t>ERICKA VANESSA  CHACON CRUZ</t>
  </si>
  <si>
    <t>PROFESIONAL DE COMPROMISOS  EN DERECHOS HUMANOS</t>
  </si>
  <si>
    <t>ESTEPHANY MISHELL  FISHER RODRIGUEZ</t>
  </si>
  <si>
    <t>FORMADOR</t>
  </si>
  <si>
    <t>EVA HAYDEE  CABALLEROS OSORIO</t>
  </si>
  <si>
    <t>EVELYN AZUCENA  MARTINEZ GONZALEZ</t>
  </si>
  <si>
    <t>EVELYN LORENA  CHOCON XAJAP</t>
  </si>
  <si>
    <t>ASISTENTE DE SUBDIRECCIÓN</t>
  </si>
  <si>
    <t>EVELYN MELISSA  OVALLE LOPEZ</t>
  </si>
  <si>
    <t>ENCARGADO DE TESORERÍA</t>
  </si>
  <si>
    <t>FAUSTO EMMANUEL  REYES MORALES</t>
  </si>
  <si>
    <t>ENCARGADO DE INVESTIGACIONES EN REGISTRO Y CATASTRO</t>
  </si>
  <si>
    <t>FLOR  DE MARIA   SALAZAR  GUZMAN</t>
  </si>
  <si>
    <t>SUBDIRECTOR EJECUTIVO V</t>
  </si>
  <si>
    <t>FLOR DE MARIA  ROLDAN GARCIA DE TAYLOR</t>
  </si>
  <si>
    <t>GABRIELA ELIZABETH  RAXON SIAN DE TUM</t>
  </si>
  <si>
    <t>ANALISTA DE RECURSOS HUMANOS</t>
  </si>
  <si>
    <t>GLORIA ELVIRA  REYES XITUMUL</t>
  </si>
  <si>
    <t>GRISELDA JUNIEHT  VELASQUEZ MEJIA</t>
  </si>
  <si>
    <t>HEINRICH   HERMAN LEON</t>
  </si>
  <si>
    <t>HILDA CLEMENCIA  CHEN GONZALEZ</t>
  </si>
  <si>
    <t>HUGO ROBERTO  MORAN REYES</t>
  </si>
  <si>
    <t>MENSAJERO</t>
  </si>
  <si>
    <t>IDALIA NOHEMI  GOMEZ CALDERON</t>
  </si>
  <si>
    <t>IDIDA MANGLORI  LOPEZ TUBAC DE VELASQUEZ</t>
  </si>
  <si>
    <t>IRMA YOLANDA  XOL POP</t>
  </si>
  <si>
    <t>ISRAEL   QUIÑONEZ RECINOS</t>
  </si>
  <si>
    <t>JACQUELINE CRISTINA  FRANCO ORELLANA</t>
  </si>
  <si>
    <t>ENCARGADO DE COOPERACIÓN</t>
  </si>
  <si>
    <t>JESUS EDUARDO  RAMOS PERNILLA</t>
  </si>
  <si>
    <t>JHONNY DAVID  CABRERA MORALES</t>
  </si>
  <si>
    <t>JORGE ISAAC  RODRIGUEZ HERRERA</t>
  </si>
  <si>
    <t>DIRECCION DE ATENCION A LA CONFLICTIVIDAD</t>
  </si>
  <si>
    <t>JOSE ALEJANDRO  VALVERTH  FLORES</t>
  </si>
  <si>
    <t>JEFE DE SEGUIMIENTO Y FORTALECIMIENTO A LA PAZ</t>
  </si>
  <si>
    <t>JOSE ANTONIO  LARIOS MONTECINOS</t>
  </si>
  <si>
    <t>PORTERO</t>
  </si>
  <si>
    <t>JOSE ARMANDO  HERNANDEZ LOPEZ</t>
  </si>
  <si>
    <t>PROFESIONAL ENCARGADO DE GESTIÓN DE PERSONAL</t>
  </si>
  <si>
    <t>DEPARTAMENTO DE RECURSOS HUMANOS</t>
  </si>
  <si>
    <t>JOSE LUIS  HERNANDEZ RANERO</t>
  </si>
  <si>
    <t>JOSE MIGUEL  MONZON PUAC</t>
  </si>
  <si>
    <t>DIRECCIÓN ADMINISTRATIVA FINANCIERA</t>
  </si>
  <si>
    <t>JOSE PABLO  MENCHU JIMENEZ</t>
  </si>
  <si>
    <t>PROFESIONAL RELACIONISTA ESTRATÉGICO CON MÚLTIPLES ACTORES</t>
  </si>
  <si>
    <t>JOSE ROBERTO  PAZ GULARTE</t>
  </si>
  <si>
    <t>JOSSELYN  CRISTINA  SOLORZANO HERNANDEZ</t>
  </si>
  <si>
    <t>JUAN FERNANDO  SALAZAR GARCIA GRANADOS</t>
  </si>
  <si>
    <t>JULIO  EDUARDO   LOPEZ  GONZALEZ</t>
  </si>
  <si>
    <t>AUXILIAR ADMINISTRATIVO</t>
  </si>
  <si>
    <t>JULIO ALBERTO  MELENDREZ GARCIA</t>
  </si>
  <si>
    <t>KARINA PATRICIA  MARROQUIN WHIGTE</t>
  </si>
  <si>
    <t>PROFESIONAL DE COORDINACIÓN REGIONAL</t>
  </si>
  <si>
    <t>KATHERINE MARISOL  ESCOBAR TORRES</t>
  </si>
  <si>
    <t>LESLIE AMARILIS  MORALES SAMAYOA</t>
  </si>
  <si>
    <t>LESTER ABEL  LOPEZ GATICA</t>
  </si>
  <si>
    <t>ENCARGADO DE SERVICIOS GENERALES</t>
  </si>
  <si>
    <t>LISBETH ADALI  AVELAR ULUAN</t>
  </si>
  <si>
    <t>LORENA DEL ROSARIO  MARTINEZ AGUILAR  DE DEL CID</t>
  </si>
  <si>
    <t>PROFESIONAL ENCARGADO DE ADMINISTRACIÓN DE RECURSOS HUMANOS</t>
  </si>
  <si>
    <t>LUIS  FERNANDO  AVILA  ZAMORA</t>
  </si>
  <si>
    <t>JEFE DE COMPROMISOS EN DERECHOS HUMANOS</t>
  </si>
  <si>
    <t>LUIS ALBERTO  ARTEAGA ALVAREZ</t>
  </si>
  <si>
    <t>LUIS ALEXANDER  MORALES VAINEZ</t>
  </si>
  <si>
    <t>JEFE ADMINISTRATIVO</t>
  </si>
  <si>
    <t>LUIS FERNANDO  MONZON GONZALEZ</t>
  </si>
  <si>
    <t>MARDOQUEO ADOLFO  GALICIA ORELLANA</t>
  </si>
  <si>
    <t>MARIA  ISABEL  LOPEZ  MARTI</t>
  </si>
  <si>
    <t>ENCARGADO DE ALMACÉN</t>
  </si>
  <si>
    <t>MARIA  JIMENA  TOLEDO  ROSALES</t>
  </si>
  <si>
    <t>MARIA ELIZABETH  BARAHONA LOPEZ</t>
  </si>
  <si>
    <t>ANALISTA FINANCIERO</t>
  </si>
  <si>
    <t>MARIA LEONORDI  OVALLE HERRARTE</t>
  </si>
  <si>
    <t>MARIA SALOME  GARCIA  ORTIZ</t>
  </si>
  <si>
    <t>JEFE DE NEGOCIADORES</t>
  </si>
  <si>
    <t>MARIA TERESA  CRESPIN GARCIA</t>
  </si>
  <si>
    <t>MARIAN JANNETH  CHAVEZ CHAVARRIA</t>
  </si>
  <si>
    <t>ENCARGADO DE GÉNERO</t>
  </si>
  <si>
    <t>MARILIN DAYANA  BARILLAS BARRERA</t>
  </si>
  <si>
    <t>MARIO ENRIQUE  PEREZ BURCKHARD</t>
  </si>
  <si>
    <t>ENCARGADO DE PRESUPUESTO</t>
  </si>
  <si>
    <t>MAYCOL SAUL  RODRIGUEZ RUIZ</t>
  </si>
  <si>
    <t>ANALISTA DE TESORERÍA</t>
  </si>
  <si>
    <t>MAYRA ZARET  HERNANDEZ ESTRADA</t>
  </si>
  <si>
    <t>RECEPCIONISTA</t>
  </si>
  <si>
    <t>MIRIAN BETZABE  ALONZO SANTIZO</t>
  </si>
  <si>
    <t>MIRIAN LIZBETH  PORTILLO MELENDEZ</t>
  </si>
  <si>
    <t>MONICA MARINA  MANSILLA GUILLEN</t>
  </si>
  <si>
    <t>NINOSHKA VINET  SANCHEZ ORTIZ</t>
  </si>
  <si>
    <t>NOELIA FABIOLA  ROMERO CORTEZ</t>
  </si>
  <si>
    <t>NORA AZUCENA  SANCHEZ RODRIGUEZ</t>
  </si>
  <si>
    <t>NORA LISSET  LEIVA NARCISO DE FIGUEROA</t>
  </si>
  <si>
    <t>ORLANDO VITELIO  VASQUEZ RAMOS</t>
  </si>
  <si>
    <t>AUDITOR</t>
  </si>
  <si>
    <t>OTTO  RENÉ  BLANCO DUCOUDRAY</t>
  </si>
  <si>
    <t>PROFESIONAL DE ANÁLISIS SOCIAL</t>
  </si>
  <si>
    <t>OTTO RENE  RAMIREZ ESTRADA</t>
  </si>
  <si>
    <t>AUXILIAR DE SERVICIOS GENERALES</t>
  </si>
  <si>
    <t>PABLO FRANCISCO  IXCOT QUEVEDO</t>
  </si>
  <si>
    <t>PAOLA FERNANDA  REINA DE LEON</t>
  </si>
  <si>
    <t>JEFE DE RECURSOS HUMANOS</t>
  </si>
  <si>
    <t>PATRICIA CORINA  CALDERON ESQUITE</t>
  </si>
  <si>
    <t>PAULINA PETRONA  DE LEON SANTIAGO DE GUZMAN</t>
  </si>
  <si>
    <t>ROMILIO  ESTEBAN   MATEO GONZALEZ</t>
  </si>
  <si>
    <t>RONY EDUARDO  SALAS SANTIAGO</t>
  </si>
  <si>
    <t>ANALISTA DE PRODUCCIÓN AUDIOVISUAL DISEÑO  Y REDES SOCIALES</t>
  </si>
  <si>
    <t>RUACEL KENDY  ARDIANO CHAVEZ</t>
  </si>
  <si>
    <t>SANDRA JANETTE  GULARTE MURGA</t>
  </si>
  <si>
    <t>SANDRA YAREENI  VEGA JAVIER</t>
  </si>
  <si>
    <t>SILVIA DEL ROSARIO  FONCEA LAM</t>
  </si>
  <si>
    <t>SINDI LORENZA  HERNANDEZ VELASQUEZ</t>
  </si>
  <si>
    <t>SINDY PAMELA  TANCHEZ GONZALEZ</t>
  </si>
  <si>
    <t>ASISTENTE EJECUTIVO</t>
  </si>
  <si>
    <t>SONIA MARIBEL  DE LA ROSA GARCIA</t>
  </si>
  <si>
    <t>STEPHANIE MISHELL  AQUINO CHINCHILLA</t>
  </si>
  <si>
    <t>AUXILIAR DE COMUNICACIÓN</t>
  </si>
  <si>
    <t>WALTER EDUARDO  AYALA OVANDO</t>
  </si>
  <si>
    <t>WENDY NOEMI  CHEX   DE RAMIREZ</t>
  </si>
  <si>
    <t>WILFREDO  JAVIER  BARRIOS  DE LEON</t>
  </si>
  <si>
    <t>ZOEL ANTONIO  FRANCO CHEN</t>
  </si>
  <si>
    <t>ZOILA CAROLINA  MIJANGOS DAVILA</t>
  </si>
  <si>
    <t>NUMERAL 10 - COTIZACIONES Y LICITACIONES DE PROGRAMAS</t>
  </si>
  <si>
    <t>MODALIDAD DE CONTRATACIÓN</t>
  </si>
  <si>
    <t>CANTIDADES</t>
  </si>
  <si>
    <t>PRECIOS UNITARIOS</t>
  </si>
  <si>
    <t>MONTOS</t>
  </si>
  <si>
    <t>RENGLÓN PRESUPUESTARIO</t>
  </si>
  <si>
    <t>CARACTERÍSTICAS DEL PROVEEDOR</t>
  </si>
  <si>
    <t>DETALLES DEL PROCESO DE ADJUDICACIÓN</t>
  </si>
  <si>
    <t>CONTENIDO DEL CONTRATO</t>
  </si>
  <si>
    <t>Cotización o Licitación</t>
  </si>
  <si>
    <t>Nombre proveedor:</t>
  </si>
  <si>
    <t>NOG: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</si>
  <si>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</si>
  <si>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</si>
  <si>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</si>
  <si>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</si>
  <si>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</si>
  <si>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</si>
  <si>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Fecha de Adjudicación:</t>
  </si>
  <si>
    <t>Fecha del Contrato:</t>
  </si>
  <si>
    <t>Estatus:</t>
  </si>
  <si>
    <t>NUMERAL 11 - CONTRATACIÓN DE BIENES Y SERVICIOS</t>
  </si>
  <si>
    <t>MONTO TOTAL</t>
  </si>
  <si>
    <t>PRECIO UNITARIO</t>
  </si>
  <si>
    <t>UNIDADES</t>
  </si>
  <si>
    <t>Compra Directa</t>
  </si>
  <si>
    <t>NUMERAL 12 - VIAJES NACIONALES E INTERNACIONALES</t>
  </si>
  <si>
    <t>TIPO</t>
  </si>
  <si>
    <t>FECHA SALIDA</t>
  </si>
  <si>
    <t>FECHA RETORNO</t>
  </si>
  <si>
    <t>NOMBRE DEL SERVIDOR PÚBLICO</t>
  </si>
  <si>
    <t>DESTINO</t>
  </si>
  <si>
    <t>OBJETIVO DEL VIAJE</t>
  </si>
  <si>
    <t>COSTO DE BOLETO AEREO</t>
  </si>
  <si>
    <t>COSTO DE VIÁTICOS</t>
  </si>
  <si>
    <t>Nacional</t>
  </si>
  <si>
    <t>Internacional</t>
  </si>
  <si>
    <t>*Se incluyen en el listado los viáticos al interior y exterior de la república totalmente liquidados al mes XX del año XX</t>
  </si>
  <si>
    <t>NUMERAL 14 - CONTRATOS DE MANTENIMIENTO</t>
  </si>
  <si>
    <t>NO.</t>
  </si>
  <si>
    <t>DESCRIPCIÓN DEL MANTENIMIENTO</t>
  </si>
  <si>
    <t>PROVEEDOR (NOMBRE Y NIT)</t>
  </si>
  <si>
    <t>PLAZO DEL CONTRATO</t>
  </si>
  <si>
    <t>MONTO</t>
  </si>
  <si>
    <t>NUMERAL 15</t>
  </si>
  <si>
    <t>SUBSIDIOS</t>
  </si>
  <si>
    <t>PADRÓN DE BENEFICIARIO</t>
  </si>
  <si>
    <t>CRITERIO DE ACCESO</t>
  </si>
  <si>
    <t>BECAS</t>
  </si>
  <si>
    <t>TRANSFERENCIAS</t>
  </si>
  <si>
    <t>NUMERAL 17 - LISTADO DE EMPRESAS PRECALIFICADAS</t>
  </si>
  <si>
    <t>RAZÓN SOCIAL</t>
  </si>
  <si>
    <t>CAPITAL AUTORIZADO</t>
  </si>
  <si>
    <t>RENGLÓN PARA EL QUE FUERON PRECALIFICADOS</t>
  </si>
  <si>
    <t>NUMERAL 18 - LISTADO DE OBRAS EN EJECUCIÓN O EJECUTADAS</t>
  </si>
  <si>
    <t>DESCRIPCIÓN DE LA OBRA</t>
  </si>
  <si>
    <t>UBICACIÓN EXACTA</t>
  </si>
  <si>
    <t>COSTO TOTAL</t>
  </si>
  <si>
    <t>FUENTE DE FINANCIAMIENTO</t>
  </si>
  <si>
    <t>TIEMPO DE EJECUCIÓN</t>
  </si>
  <si>
    <t>BENEFICIARIOS</t>
  </si>
  <si>
    <t>EMPRESA O ENTIDAD EJECUTORA</t>
  </si>
  <si>
    <t>FUNCIONARIO RESPONSABLE</t>
  </si>
  <si>
    <t>CONTENIDO Y ESPECIFICACIONES DEL CONTRATO</t>
  </si>
  <si>
    <t>NUMERAL 19 - CONTRATOS DE ARRENDAMIENTO</t>
  </si>
  <si>
    <t>CARACTERÍSTICAS DEL BIEN ARRENDADO</t>
  </si>
  <si>
    <t>MOTIVOS DEL ARRENDAMIENTO</t>
  </si>
  <si>
    <t>DATOS GENERALES DEL ARRENDATARIO (NOMBRE Y NIT)</t>
  </si>
  <si>
    <t>NOMBRE DEL PROVEEDOR</t>
  </si>
  <si>
    <t>Ejemplo: Inmuebles, equipo, m… etc.</t>
  </si>
  <si>
    <t>NUMERAL 20 - CONTRATACIONES POR COTIZACIÓN Y LICITACIÓN</t>
  </si>
  <si>
    <t>NOG</t>
  </si>
  <si>
    <t>No. CONTRATO</t>
  </si>
  <si>
    <t>FECHA DE ADJUDICACIÓN</t>
  </si>
  <si>
    <t>DESCRIPCIÓN</t>
  </si>
  <si>
    <t>MONTO ADJUDICADO</t>
  </si>
  <si>
    <t>FECHA DE APROBACIÓN DEL CONTRATO</t>
  </si>
  <si>
    <r>
      <rPr>
        <b/>
        <sz val="11"/>
        <color theme="1"/>
        <rFont val="Calibri"/>
        <family val="2"/>
        <scheme val="minor"/>
      </rPr>
      <t>Nota:</t>
    </r>
    <r>
      <rPr>
        <sz val="11"/>
        <color theme="1"/>
        <rFont val="Calibri"/>
        <family val="2"/>
        <scheme val="minor"/>
      </rPr>
      <t xml:space="preserve"> En el número de contrato puede incluirse el hipervínculo al contrato, puesto que también deben publicarse los contratos respectivos en este numeral.</t>
    </r>
  </si>
  <si>
    <t>El hipervínculo no es obligatorio, pero la publicación de los contratos sí.</t>
  </si>
  <si>
    <t>NUMERAL 22 - COMPRAS DIRECTAS</t>
  </si>
  <si>
    <t>FECHA COMPRA</t>
  </si>
  <si>
    <t>DESCRIPCIÓN DE COMPRA</t>
  </si>
  <si>
    <t>CANTIDAD</t>
  </si>
  <si>
    <t>PRECIO TOTAL</t>
  </si>
  <si>
    <t>PROVEEDOR</t>
  </si>
  <si>
    <t>NIT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</si>
</sst>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_-&quot;Q&quot;* #,##0.00_-;\-&quot;Q&quot;* #,##0.00_-;_-&quot;Q&quot;* &quot;-&quot;??_-;_-@_-"/>
    <numFmt numFmtId="165" formatCode="_(&quot;Q&quot;* #,##0.00_);_(&quot;Q&quot;* \(#,##0.00\);_(&quot;Q&quot;* &quot;-&quot;??_);_(@_)"/>
    <numFmt numFmtId="166" formatCode="_-[$Q-100A]* #,##0.00_-;\-[$Q-100A]* #,##0.00_-;_-[$Q-100A]* &quot;-&quot;??_-;_-@_-"/>
    <numFmt numFmtId="167" formatCode="[$Q-100A]#,##0.00"/>
    <numFmt numFmtId="168" formatCode="[$Q-486]#,##0.00"/>
  </numFmts>
  <fonts count="1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ptos Narrow"/>
      <family val="2"/>
    </font>
    <font>
      <sz val="11"/>
      <color rgb="FF000000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165" fontId="7" fillId="0" borderId="0" applyFont="0" applyFill="0" applyBorder="0" applyAlignment="0" applyProtection="0"/>
  </cellStyleXfs>
  <cellXfs count="132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0" fillId="0" borderId="1" xfId="0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2" xfId="0" applyBorder="1"/>
    <xf numFmtId="0" fontId="0" fillId="0" borderId="18" xfId="0" applyBorder="1"/>
    <xf numFmtId="0" fontId="0" fillId="0" borderId="12" xfId="0" applyBorder="1"/>
    <xf numFmtId="0" fontId="0" fillId="0" borderId="14" xfId="0" applyBorder="1"/>
    <xf numFmtId="0" fontId="0" fillId="0" borderId="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27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28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8" xfId="0" applyBorder="1" applyAlignment="1">
      <alignment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6" xfId="0" applyBorder="1" applyAlignment="1">
      <alignment vertic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0" borderId="31" xfId="0" applyBorder="1"/>
    <xf numFmtId="0" fontId="2" fillId="0" borderId="0" xfId="0" applyFont="1" applyAlignment="1">
      <alignment horizontal="center" vertical="center"/>
    </xf>
    <xf numFmtId="0" fontId="1" fillId="0" borderId="0" xfId="0" applyFont="1"/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5" xfId="0" applyBorder="1" applyAlignment="1">
      <alignment wrapText="1"/>
    </xf>
    <xf numFmtId="0" fontId="0" fillId="0" borderId="16" xfId="0" applyBorder="1" applyAlignment="1">
      <alignment wrapText="1"/>
    </xf>
    <xf numFmtId="165" fontId="0" fillId="0" borderId="1" xfId="2" applyFont="1" applyBorder="1"/>
    <xf numFmtId="165" fontId="0" fillId="0" borderId="2" xfId="2" applyFont="1" applyBorder="1"/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0" fillId="0" borderId="32" xfId="0" applyBorder="1"/>
    <xf numFmtId="0" fontId="5" fillId="2" borderId="2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165" fontId="0" fillId="0" borderId="2" xfId="2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165" fontId="0" fillId="0" borderId="1" xfId="2" applyFont="1" applyBorder="1" applyAlignment="1">
      <alignment vertical="center"/>
    </xf>
    <xf numFmtId="0" fontId="11" fillId="0" borderId="0" xfId="0" applyFont="1" applyAlignment="1">
      <alignment vertical="center"/>
    </xf>
    <xf numFmtId="0" fontId="5" fillId="3" borderId="1" xfId="0" applyFont="1" applyFill="1" applyBorder="1" applyAlignment="1">
      <alignment horizontal="center" vertical="center"/>
    </xf>
    <xf numFmtId="166" fontId="5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vertical="center"/>
    </xf>
    <xf numFmtId="0" fontId="0" fillId="0" borderId="0" xfId="0" applyAlignment="1">
      <alignment horizontal="left" vertical="center" wrapText="1"/>
    </xf>
    <xf numFmtId="0" fontId="11" fillId="0" borderId="0" xfId="0" applyFont="1" applyAlignment="1">
      <alignment horizontal="center" vertical="center"/>
    </xf>
    <xf numFmtId="165" fontId="0" fillId="0" borderId="0" xfId="0" applyNumberFormat="1" applyAlignment="1">
      <alignment vertical="center"/>
    </xf>
    <xf numFmtId="165" fontId="11" fillId="0" borderId="0" xfId="0" applyNumberFormat="1" applyFont="1" applyAlignment="1">
      <alignment vertical="center"/>
    </xf>
    <xf numFmtId="164" fontId="11" fillId="0" borderId="0" xfId="0" applyNumberFormat="1" applyFont="1" applyAlignment="1">
      <alignment vertical="center"/>
    </xf>
    <xf numFmtId="164" fontId="0" fillId="0" borderId="0" xfId="0" applyNumberFormat="1" applyAlignment="1">
      <alignment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vertical="top"/>
    </xf>
    <xf numFmtId="0" fontId="13" fillId="0" borderId="33" xfId="0" applyFont="1" applyBorder="1" applyAlignment="1">
      <alignment vertical="top"/>
    </xf>
    <xf numFmtId="0" fontId="13" fillId="0" borderId="37" xfId="0" applyFont="1" applyBorder="1" applyAlignment="1">
      <alignment vertical="top"/>
    </xf>
    <xf numFmtId="0" fontId="10" fillId="0" borderId="34" xfId="0" applyFont="1" applyBorder="1" applyAlignment="1">
      <alignment vertical="top"/>
    </xf>
    <xf numFmtId="0" fontId="10" fillId="0" borderId="36" xfId="0" applyFont="1" applyBorder="1" applyAlignment="1">
      <alignment vertical="top"/>
    </xf>
    <xf numFmtId="0" fontId="10" fillId="0" borderId="33" xfId="0" applyFont="1" applyBorder="1" applyAlignment="1">
      <alignment vertical="top"/>
    </xf>
    <xf numFmtId="0" fontId="13" fillId="0" borderId="35" xfId="0" applyFont="1" applyBorder="1" applyAlignment="1">
      <alignment vertical="top" wrapText="1"/>
    </xf>
    <xf numFmtId="0" fontId="13" fillId="0" borderId="33" xfId="0" applyFont="1" applyBorder="1" applyAlignment="1">
      <alignment vertical="top" wrapText="1"/>
    </xf>
    <xf numFmtId="0" fontId="13" fillId="0" borderId="37" xfId="0" applyFont="1" applyBorder="1" applyAlignment="1">
      <alignment vertical="top" wrapText="1"/>
    </xf>
    <xf numFmtId="166" fontId="5" fillId="3" borderId="6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 wrapText="1"/>
    </xf>
    <xf numFmtId="0" fontId="13" fillId="0" borderId="35" xfId="0" applyFont="1" applyBorder="1" applyAlignment="1">
      <alignment horizontal="left" vertical="top" wrapText="1"/>
    </xf>
    <xf numFmtId="167" fontId="13" fillId="0" borderId="35" xfId="0" applyNumberFormat="1" applyFont="1" applyBorder="1" applyAlignment="1">
      <alignment horizontal="center" vertical="top"/>
    </xf>
    <xf numFmtId="168" fontId="14" fillId="0" borderId="33" xfId="0" applyNumberFormat="1" applyFont="1" applyBorder="1" applyAlignment="1">
      <alignment horizontal="center" vertical="top"/>
    </xf>
    <xf numFmtId="167" fontId="13" fillId="0" borderId="39" xfId="0" applyNumberFormat="1" applyFont="1" applyBorder="1" applyAlignment="1">
      <alignment horizontal="center" vertical="top"/>
    </xf>
    <xf numFmtId="167" fontId="13" fillId="0" borderId="33" xfId="0" applyNumberFormat="1" applyFont="1" applyBorder="1" applyAlignment="1">
      <alignment horizontal="center" vertical="top"/>
    </xf>
    <xf numFmtId="165" fontId="0" fillId="0" borderId="38" xfId="2" applyFont="1" applyFill="1" applyBorder="1" applyAlignment="1">
      <alignment horizontal="center" vertical="top"/>
    </xf>
    <xf numFmtId="0" fontId="13" fillId="0" borderId="37" xfId="0" applyFont="1" applyBorder="1" applyAlignment="1">
      <alignment horizontal="left" vertical="top" wrapText="1"/>
    </xf>
    <xf numFmtId="0" fontId="9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 wrapText="1"/>
    </xf>
    <xf numFmtId="0" fontId="2" fillId="2" borderId="25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8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3">
    <cellStyle name="Moneda" xfId="2" builtinId="4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namedSheetViews/namedSheetView1.xml><?xml version="1.0" encoding="utf-8"?>
<namedSheetViews xmlns="http://schemas.microsoft.com/office/spreadsheetml/2019/namedsheetviews" xmlns:x="http://schemas.openxmlformats.org/spreadsheetml/2006/main" xmlns:mc="http://schemas.openxmlformats.org/markup-compatibility/2006" xmlns:x14="http://schemas.microsoft.com/office/spreadsheetml/2009/9/main" mc:Ignorable="x14">
  <namedSheetView name="Vista 1" id="{DE61F3D9-7376-4140-B0A3-8DEA9E989788}">
    <nsvFilter filterId="{00000000-0009-0000-0000-000002000000}" ref="A10:N131" tableId="0">
      <sortRules>
        <sortRule colId="2">
          <sortCondition ref="C10:C131"/>
        </sortRule>
      </sortRules>
    </nsvFilter>
  </namedSheetView>
</namedSheetView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microsoft.com/office/2019/04/relationships/namedSheetView" Target="../namedSheetViews/namedSheetView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2"/>
  <sheetViews>
    <sheetView workbookViewId="0">
      <selection activeCell="D16" sqref="D16"/>
    </sheetView>
  </sheetViews>
  <sheetFormatPr defaultColWidth="11.42578125" defaultRowHeight="15"/>
  <cols>
    <col min="1" max="1" width="18.28515625" customWidth="1"/>
    <col min="2" max="2" width="25.140625" customWidth="1"/>
    <col min="3" max="4" width="17.140625" customWidth="1"/>
    <col min="5" max="5" width="21.28515625" customWidth="1"/>
    <col min="6" max="6" width="33" customWidth="1"/>
  </cols>
  <sheetData>
    <row r="1" spans="1:6" ht="15.75">
      <c r="A1" s="105" t="s">
        <v>0</v>
      </c>
      <c r="B1" s="105"/>
      <c r="C1" s="105"/>
      <c r="D1" s="105"/>
      <c r="E1" s="105"/>
      <c r="F1" s="105"/>
    </row>
    <row r="2" spans="1:6" ht="15.75">
      <c r="A2" s="105" t="s">
        <v>1</v>
      </c>
      <c r="B2" s="105"/>
      <c r="C2" s="105"/>
      <c r="D2" s="105"/>
      <c r="E2" s="105"/>
      <c r="F2" s="105"/>
    </row>
    <row r="3" spans="1:6" ht="15.75">
      <c r="A3" s="106" t="s">
        <v>2</v>
      </c>
      <c r="B3" s="106"/>
      <c r="C3" s="106"/>
      <c r="D3" s="106"/>
      <c r="E3" s="106"/>
      <c r="F3" s="106"/>
    </row>
    <row r="4" spans="1:6" ht="15.75">
      <c r="A4" s="105" t="s">
        <v>3</v>
      </c>
      <c r="B4" s="105"/>
      <c r="C4" s="105"/>
      <c r="D4" s="105"/>
      <c r="E4" s="105"/>
      <c r="F4" s="105"/>
    </row>
    <row r="5" spans="1:6" ht="15.75">
      <c r="A5" s="105" t="s">
        <v>4</v>
      </c>
      <c r="B5" s="105"/>
      <c r="C5" s="105"/>
      <c r="D5" s="105"/>
      <c r="E5" s="105"/>
      <c r="F5" s="105"/>
    </row>
    <row r="6" spans="1:6" ht="15.75">
      <c r="A6" s="105" t="s">
        <v>5</v>
      </c>
      <c r="B6" s="105"/>
      <c r="C6" s="105"/>
      <c r="D6" s="105"/>
      <c r="E6" s="105"/>
      <c r="F6" s="105"/>
    </row>
    <row r="7" spans="1:6" ht="15.75">
      <c r="A7" s="105" t="s">
        <v>6</v>
      </c>
      <c r="B7" s="105"/>
      <c r="C7" s="105"/>
      <c r="D7" s="105"/>
      <c r="E7" s="105"/>
      <c r="F7" s="105"/>
    </row>
    <row r="8" spans="1:6" ht="15.75">
      <c r="A8" s="105" t="s">
        <v>7</v>
      </c>
      <c r="B8" s="105"/>
      <c r="C8" s="105"/>
      <c r="D8" s="105"/>
      <c r="E8" s="105"/>
      <c r="F8" s="105"/>
    </row>
    <row r="9" spans="1:6" s="39" customFormat="1" ht="15.75">
      <c r="A9" s="38"/>
      <c r="B9" s="38"/>
      <c r="C9" s="38"/>
      <c r="D9" s="38"/>
      <c r="E9" s="38"/>
      <c r="F9" s="38"/>
    </row>
    <row r="10" spans="1:6" ht="21" customHeight="1" thickBot="1">
      <c r="A10" s="104" t="s">
        <v>8</v>
      </c>
      <c r="B10" s="104"/>
      <c r="C10" s="104"/>
      <c r="D10" s="104"/>
      <c r="E10" s="104"/>
      <c r="F10" s="104"/>
    </row>
    <row r="11" spans="1:6" ht="16.5" thickBot="1">
      <c r="A11" s="34" t="s">
        <v>9</v>
      </c>
      <c r="B11" s="35" t="s">
        <v>10</v>
      </c>
      <c r="C11" s="35" t="s">
        <v>11</v>
      </c>
      <c r="D11" s="35" t="s">
        <v>12</v>
      </c>
      <c r="E11" s="35" t="s">
        <v>13</v>
      </c>
      <c r="F11" s="36" t="s">
        <v>14</v>
      </c>
    </row>
    <row r="12" spans="1:6">
      <c r="A12" s="8"/>
      <c r="B12" s="8"/>
      <c r="C12" s="8"/>
      <c r="D12" s="8"/>
      <c r="E12" s="8"/>
      <c r="F12" s="8"/>
    </row>
    <row r="13" spans="1:6">
      <c r="A13" s="3"/>
      <c r="B13" s="3"/>
      <c r="C13" s="3"/>
      <c r="D13" s="3"/>
      <c r="E13" s="3"/>
      <c r="F13" s="3"/>
    </row>
    <row r="14" spans="1:6">
      <c r="A14" s="3"/>
      <c r="B14" s="3"/>
      <c r="C14" s="3"/>
      <c r="D14" s="3"/>
      <c r="E14" s="3"/>
      <c r="F14" s="3"/>
    </row>
    <row r="15" spans="1:6">
      <c r="A15" s="3"/>
      <c r="B15" s="3"/>
      <c r="C15" s="3"/>
      <c r="D15" s="3"/>
      <c r="E15" s="3"/>
      <c r="F15" s="3"/>
    </row>
    <row r="16" spans="1:6">
      <c r="A16" s="3"/>
      <c r="B16" s="3"/>
      <c r="C16" s="3"/>
      <c r="D16" s="3"/>
      <c r="E16" s="3"/>
      <c r="F16" s="3"/>
    </row>
    <row r="17" spans="1:6">
      <c r="A17" s="3"/>
      <c r="B17" s="3"/>
      <c r="C17" s="3"/>
      <c r="D17" s="3"/>
      <c r="E17" s="3"/>
      <c r="F17" s="3"/>
    </row>
    <row r="18" spans="1:6">
      <c r="A18" s="3"/>
      <c r="B18" s="3"/>
      <c r="C18" s="3"/>
      <c r="D18" s="3"/>
      <c r="E18" s="3"/>
      <c r="F18" s="3"/>
    </row>
    <row r="19" spans="1:6">
      <c r="A19" s="3"/>
      <c r="B19" s="3"/>
      <c r="C19" s="3"/>
      <c r="D19" s="3"/>
      <c r="E19" s="3"/>
      <c r="F19" s="3"/>
    </row>
    <row r="20" spans="1:6">
      <c r="A20" s="3"/>
      <c r="B20" s="3"/>
      <c r="C20" s="3"/>
      <c r="D20" s="3"/>
      <c r="E20" s="3"/>
      <c r="F20" s="3"/>
    </row>
    <row r="21" spans="1:6">
      <c r="A21" s="3"/>
      <c r="B21" s="3"/>
      <c r="C21" s="3"/>
      <c r="D21" s="3"/>
      <c r="E21" s="3"/>
      <c r="F21" s="3"/>
    </row>
    <row r="22" spans="1:6">
      <c r="A22" s="3"/>
      <c r="B22" s="3"/>
      <c r="C22" s="3"/>
      <c r="D22" s="3"/>
      <c r="E22" s="3"/>
      <c r="F22" s="3"/>
    </row>
    <row r="23" spans="1:6">
      <c r="A23" s="3"/>
      <c r="B23" s="3"/>
      <c r="C23" s="3"/>
      <c r="D23" s="3"/>
      <c r="E23" s="3"/>
      <c r="F23" s="3"/>
    </row>
    <row r="24" spans="1:6">
      <c r="A24" s="3"/>
      <c r="B24" s="3"/>
      <c r="C24" s="3"/>
      <c r="D24" s="3"/>
      <c r="E24" s="3"/>
      <c r="F24" s="3"/>
    </row>
    <row r="25" spans="1:6">
      <c r="A25" s="3"/>
      <c r="B25" s="3"/>
      <c r="C25" s="3"/>
      <c r="D25" s="3"/>
      <c r="E25" s="3"/>
      <c r="F25" s="3"/>
    </row>
    <row r="26" spans="1:6">
      <c r="A26" s="3"/>
      <c r="B26" s="3"/>
      <c r="C26" s="3"/>
      <c r="D26" s="3"/>
      <c r="E26" s="3"/>
      <c r="F26" s="3"/>
    </row>
    <row r="27" spans="1:6">
      <c r="A27" s="3"/>
      <c r="B27" s="3"/>
      <c r="C27" s="3"/>
      <c r="D27" s="3"/>
      <c r="E27" s="3"/>
      <c r="F27" s="3"/>
    </row>
    <row r="28" spans="1:6">
      <c r="A28" s="3"/>
      <c r="B28" s="3"/>
      <c r="C28" s="3"/>
      <c r="D28" s="3"/>
      <c r="E28" s="3"/>
      <c r="F28" s="3"/>
    </row>
    <row r="29" spans="1:6">
      <c r="A29" s="3"/>
      <c r="B29" s="3"/>
      <c r="C29" s="3"/>
      <c r="D29" s="3"/>
      <c r="E29" s="3"/>
      <c r="F29" s="3"/>
    </row>
    <row r="30" spans="1:6">
      <c r="A30" s="3"/>
      <c r="B30" s="3"/>
      <c r="C30" s="3"/>
      <c r="D30" s="3"/>
      <c r="E30" s="3"/>
      <c r="F30" s="3"/>
    </row>
    <row r="31" spans="1:6">
      <c r="A31" s="3"/>
      <c r="B31" s="3"/>
      <c r="C31" s="3"/>
      <c r="D31" s="3"/>
      <c r="E31" s="3"/>
      <c r="F31" s="3"/>
    </row>
    <row r="32" spans="1:6">
      <c r="A32" s="3"/>
      <c r="B32" s="3"/>
      <c r="C32" s="3"/>
      <c r="D32" s="3"/>
      <c r="E32" s="3"/>
      <c r="F32" s="3"/>
    </row>
    <row r="33" spans="1:6">
      <c r="A33" s="3"/>
      <c r="B33" s="3"/>
      <c r="C33" s="3"/>
      <c r="D33" s="3"/>
      <c r="E33" s="3"/>
      <c r="F33" s="3"/>
    </row>
    <row r="34" spans="1:6">
      <c r="A34" s="3"/>
      <c r="B34" s="3"/>
      <c r="C34" s="3"/>
      <c r="D34" s="3"/>
      <c r="E34" s="3"/>
      <c r="F34" s="3"/>
    </row>
    <row r="35" spans="1:6">
      <c r="A35" s="3"/>
      <c r="B35" s="3"/>
      <c r="C35" s="3"/>
      <c r="D35" s="3"/>
      <c r="E35" s="3"/>
      <c r="F35" s="3"/>
    </row>
    <row r="36" spans="1:6">
      <c r="A36" s="3"/>
      <c r="B36" s="3"/>
      <c r="C36" s="3"/>
      <c r="D36" s="3"/>
      <c r="E36" s="3"/>
      <c r="F36" s="3"/>
    </row>
    <row r="37" spans="1:6">
      <c r="A37" s="3"/>
      <c r="B37" s="3"/>
      <c r="C37" s="3"/>
      <c r="D37" s="3"/>
      <c r="E37" s="3"/>
      <c r="F37" s="3"/>
    </row>
    <row r="38" spans="1:6">
      <c r="A38" s="3"/>
      <c r="B38" s="3"/>
      <c r="C38" s="3"/>
      <c r="D38" s="3"/>
      <c r="E38" s="3"/>
      <c r="F38" s="3"/>
    </row>
    <row r="39" spans="1:6">
      <c r="A39" s="3"/>
      <c r="B39" s="3"/>
      <c r="C39" s="3"/>
      <c r="D39" s="3"/>
      <c r="E39" s="3"/>
      <c r="F39" s="3"/>
    </row>
    <row r="40" spans="1:6">
      <c r="A40" s="3"/>
      <c r="B40" s="3"/>
      <c r="C40" s="3"/>
      <c r="D40" s="3"/>
      <c r="E40" s="3"/>
      <c r="F40" s="3"/>
    </row>
    <row r="41" spans="1:6">
      <c r="A41" s="3"/>
      <c r="B41" s="3"/>
      <c r="C41" s="3"/>
      <c r="D41" s="3"/>
      <c r="E41" s="3"/>
      <c r="F41" s="3"/>
    </row>
    <row r="42" spans="1:6">
      <c r="A42" s="3"/>
      <c r="B42" s="3"/>
      <c r="C42" s="3"/>
      <c r="D42" s="3"/>
      <c r="E42" s="3"/>
      <c r="F42" s="3"/>
    </row>
  </sheetData>
  <mergeCells count="9">
    <mergeCell ref="A10:F10"/>
    <mergeCell ref="A1:F1"/>
    <mergeCell ref="A2:F2"/>
    <mergeCell ref="A3:F3"/>
    <mergeCell ref="A4:F4"/>
    <mergeCell ref="A8:F8"/>
    <mergeCell ref="A5:F5"/>
    <mergeCell ref="A6:F6"/>
    <mergeCell ref="A7:F7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53"/>
  <sheetViews>
    <sheetView topLeftCell="A9" workbookViewId="0">
      <selection activeCell="C13" sqref="C13"/>
    </sheetView>
  </sheetViews>
  <sheetFormatPr defaultColWidth="11.42578125" defaultRowHeight="15"/>
  <cols>
    <col min="1" max="1" width="6.28515625" customWidth="1"/>
    <col min="2" max="2" width="31.28515625" customWidth="1"/>
    <col min="3" max="3" width="20.42578125" customWidth="1"/>
    <col min="4" max="4" width="22.85546875" customWidth="1"/>
    <col min="5" max="5" width="15" customWidth="1"/>
    <col min="8" max="8" width="16.42578125" customWidth="1"/>
    <col min="9" max="9" width="22.28515625" customWidth="1"/>
  </cols>
  <sheetData>
    <row r="1" spans="1:9" ht="15.75">
      <c r="A1" s="105" t="s">
        <v>0</v>
      </c>
      <c r="B1" s="105"/>
      <c r="C1" s="105"/>
      <c r="D1" s="105"/>
      <c r="E1" s="105"/>
      <c r="F1" s="105"/>
      <c r="G1" s="105"/>
      <c r="H1" s="105"/>
      <c r="I1" s="105"/>
    </row>
    <row r="2" spans="1:9" ht="15.75">
      <c r="A2" s="105" t="s">
        <v>1</v>
      </c>
      <c r="B2" s="105"/>
      <c r="C2" s="105"/>
      <c r="D2" s="105"/>
      <c r="E2" s="105"/>
      <c r="F2" s="105"/>
      <c r="G2" s="105"/>
      <c r="H2" s="105"/>
      <c r="I2" s="105"/>
    </row>
    <row r="3" spans="1:9" ht="15.75">
      <c r="A3" s="106" t="s">
        <v>2</v>
      </c>
      <c r="B3" s="106"/>
      <c r="C3" s="106"/>
      <c r="D3" s="106"/>
      <c r="E3" s="106"/>
      <c r="F3" s="106"/>
      <c r="G3" s="106"/>
      <c r="H3" s="106"/>
      <c r="I3" s="106"/>
    </row>
    <row r="4" spans="1:9" ht="15.75">
      <c r="A4" s="105" t="s">
        <v>3</v>
      </c>
      <c r="B4" s="105"/>
      <c r="C4" s="105"/>
      <c r="D4" s="105"/>
      <c r="E4" s="105"/>
      <c r="F4" s="105"/>
      <c r="G4" s="105"/>
      <c r="H4" s="105"/>
      <c r="I4" s="105"/>
    </row>
    <row r="5" spans="1:9" ht="15.75">
      <c r="A5" s="105" t="s">
        <v>4</v>
      </c>
      <c r="B5" s="105"/>
      <c r="C5" s="105"/>
      <c r="D5" s="105"/>
      <c r="E5" s="105"/>
      <c r="F5" s="105"/>
      <c r="G5" s="105"/>
      <c r="H5" s="105"/>
      <c r="I5" s="105"/>
    </row>
    <row r="6" spans="1:9" ht="15.75">
      <c r="A6" s="105" t="s">
        <v>5</v>
      </c>
      <c r="B6" s="105"/>
      <c r="C6" s="105"/>
      <c r="D6" s="105"/>
      <c r="E6" s="105"/>
      <c r="F6" s="105"/>
      <c r="G6" s="105"/>
      <c r="H6" s="105"/>
      <c r="I6" s="105"/>
    </row>
    <row r="7" spans="1:9" ht="15.75">
      <c r="A7" s="105" t="s">
        <v>6</v>
      </c>
      <c r="B7" s="105"/>
      <c r="C7" s="105"/>
      <c r="D7" s="105"/>
      <c r="E7" s="105"/>
      <c r="F7" s="105"/>
      <c r="G7" s="105"/>
      <c r="H7" s="105"/>
      <c r="I7" s="105"/>
    </row>
    <row r="8" spans="1:9" ht="15.75">
      <c r="A8" s="105" t="s">
        <v>7</v>
      </c>
      <c r="B8" s="105"/>
      <c r="C8" s="105"/>
      <c r="D8" s="105"/>
      <c r="E8" s="105"/>
      <c r="F8" s="105"/>
      <c r="G8" s="105"/>
      <c r="H8" s="105"/>
      <c r="I8" s="105"/>
    </row>
    <row r="9" spans="1:9" ht="15.75">
      <c r="A9" s="38"/>
      <c r="B9" s="38"/>
      <c r="C9" s="38"/>
      <c r="D9" s="38"/>
      <c r="E9" s="38"/>
      <c r="F9" s="38"/>
      <c r="G9" s="38"/>
      <c r="H9" s="38"/>
      <c r="I9" s="38"/>
    </row>
    <row r="10" spans="1:9" ht="21" customHeight="1" thickBot="1">
      <c r="A10" s="107" t="s">
        <v>15</v>
      </c>
      <c r="B10" s="107"/>
      <c r="C10" s="107"/>
      <c r="D10" s="107"/>
      <c r="E10" s="107"/>
      <c r="F10" s="107"/>
      <c r="G10" s="107"/>
      <c r="H10" s="107"/>
      <c r="I10" s="107"/>
    </row>
    <row r="11" spans="1:9" ht="32.1" customHeight="1" thickBot="1">
      <c r="A11" s="42" t="s">
        <v>16</v>
      </c>
      <c r="B11" s="44" t="s">
        <v>17</v>
      </c>
      <c r="C11" s="43" t="s">
        <v>18</v>
      </c>
      <c r="D11" s="43" t="s">
        <v>19</v>
      </c>
      <c r="E11" s="40" t="s">
        <v>20</v>
      </c>
      <c r="F11" s="40" t="s">
        <v>21</v>
      </c>
      <c r="G11" s="43" t="s">
        <v>12</v>
      </c>
      <c r="H11" s="40" t="s">
        <v>22</v>
      </c>
      <c r="I11" s="41" t="s">
        <v>23</v>
      </c>
    </row>
    <row r="12" spans="1:9">
      <c r="A12" s="7"/>
      <c r="B12" s="8"/>
      <c r="C12" s="8"/>
      <c r="D12" s="8"/>
      <c r="E12" s="8"/>
      <c r="F12" s="8"/>
      <c r="G12" s="8"/>
      <c r="H12" s="8"/>
      <c r="I12" s="9"/>
    </row>
    <row r="13" spans="1:9">
      <c r="A13" s="10"/>
      <c r="B13" s="3"/>
      <c r="C13" s="3"/>
      <c r="D13" s="3"/>
      <c r="E13" s="3"/>
      <c r="F13" s="3"/>
      <c r="G13" s="3"/>
      <c r="H13" s="3"/>
      <c r="I13" s="4"/>
    </row>
    <row r="14" spans="1:9">
      <c r="A14" s="10"/>
      <c r="B14" s="3"/>
      <c r="C14" s="3"/>
      <c r="D14" s="3"/>
      <c r="E14" s="3"/>
      <c r="F14" s="3"/>
      <c r="G14" s="3"/>
      <c r="H14" s="3"/>
      <c r="I14" s="4"/>
    </row>
    <row r="15" spans="1:9">
      <c r="A15" s="10"/>
      <c r="B15" s="3"/>
      <c r="C15" s="3"/>
      <c r="D15" s="3"/>
      <c r="E15" s="3"/>
      <c r="F15" s="3"/>
      <c r="G15" s="3"/>
      <c r="H15" s="3"/>
      <c r="I15" s="4"/>
    </row>
    <row r="16" spans="1:9">
      <c r="A16" s="10"/>
      <c r="B16" s="3"/>
      <c r="C16" s="3"/>
      <c r="D16" s="3"/>
      <c r="E16" s="3"/>
      <c r="F16" s="3"/>
      <c r="G16" s="3"/>
      <c r="H16" s="3"/>
      <c r="I16" s="4"/>
    </row>
    <row r="17" spans="1:9">
      <c r="A17" s="10"/>
      <c r="B17" s="3"/>
      <c r="C17" s="3"/>
      <c r="D17" s="3"/>
      <c r="E17" s="3"/>
      <c r="F17" s="3"/>
      <c r="G17" s="3"/>
      <c r="H17" s="3"/>
      <c r="I17" s="4"/>
    </row>
    <row r="18" spans="1:9">
      <c r="A18" s="10"/>
      <c r="B18" s="3"/>
      <c r="C18" s="3"/>
      <c r="D18" s="3"/>
      <c r="E18" s="3"/>
      <c r="F18" s="3"/>
      <c r="G18" s="3"/>
      <c r="H18" s="3"/>
      <c r="I18" s="4"/>
    </row>
    <row r="19" spans="1:9">
      <c r="A19" s="10"/>
      <c r="B19" s="3"/>
      <c r="C19" s="3"/>
      <c r="D19" s="3"/>
      <c r="E19" s="3"/>
      <c r="F19" s="3"/>
      <c r="G19" s="3"/>
      <c r="H19" s="3"/>
      <c r="I19" s="4"/>
    </row>
    <row r="20" spans="1:9">
      <c r="A20" s="10"/>
      <c r="B20" s="3"/>
      <c r="C20" s="3"/>
      <c r="D20" s="3"/>
      <c r="E20" s="3"/>
      <c r="F20" s="3"/>
      <c r="G20" s="3"/>
      <c r="H20" s="3"/>
      <c r="I20" s="4"/>
    </row>
    <row r="21" spans="1:9">
      <c r="A21" s="10"/>
      <c r="B21" s="3"/>
      <c r="C21" s="3"/>
      <c r="D21" s="3"/>
      <c r="E21" s="3"/>
      <c r="F21" s="3"/>
      <c r="G21" s="3"/>
      <c r="H21" s="3"/>
      <c r="I21" s="4"/>
    </row>
    <row r="22" spans="1:9">
      <c r="A22" s="10"/>
      <c r="B22" s="3"/>
      <c r="C22" s="3"/>
      <c r="D22" s="3"/>
      <c r="E22" s="3"/>
      <c r="F22" s="3"/>
      <c r="G22" s="3"/>
      <c r="H22" s="3"/>
      <c r="I22" s="4"/>
    </row>
    <row r="23" spans="1:9">
      <c r="A23" s="10"/>
      <c r="B23" s="3"/>
      <c r="C23" s="3"/>
      <c r="D23" s="3"/>
      <c r="E23" s="3"/>
      <c r="F23" s="3"/>
      <c r="G23" s="3"/>
      <c r="H23" s="3"/>
      <c r="I23" s="4"/>
    </row>
    <row r="24" spans="1:9">
      <c r="A24" s="10"/>
      <c r="B24" s="3"/>
      <c r="C24" s="3"/>
      <c r="D24" s="3"/>
      <c r="E24" s="3"/>
      <c r="F24" s="3"/>
      <c r="G24" s="3"/>
      <c r="H24" s="3"/>
      <c r="I24" s="4"/>
    </row>
    <row r="25" spans="1:9">
      <c r="A25" s="10"/>
      <c r="B25" s="3"/>
      <c r="C25" s="3"/>
      <c r="D25" s="3"/>
      <c r="E25" s="3"/>
      <c r="F25" s="3"/>
      <c r="G25" s="3"/>
      <c r="H25" s="3"/>
      <c r="I25" s="4"/>
    </row>
    <row r="26" spans="1:9">
      <c r="A26" s="10"/>
      <c r="B26" s="3"/>
      <c r="C26" s="3"/>
      <c r="D26" s="3"/>
      <c r="E26" s="3"/>
      <c r="F26" s="3"/>
      <c r="G26" s="3"/>
      <c r="H26" s="3"/>
      <c r="I26" s="4"/>
    </row>
    <row r="27" spans="1:9">
      <c r="A27" s="10"/>
      <c r="B27" s="3"/>
      <c r="C27" s="3"/>
      <c r="D27" s="3"/>
      <c r="E27" s="3"/>
      <c r="F27" s="3"/>
      <c r="G27" s="3"/>
      <c r="H27" s="3"/>
      <c r="I27" s="4"/>
    </row>
    <row r="28" spans="1:9">
      <c r="A28" s="10"/>
      <c r="B28" s="3"/>
      <c r="C28" s="3"/>
      <c r="D28" s="3"/>
      <c r="E28" s="3"/>
      <c r="F28" s="3"/>
      <c r="G28" s="3"/>
      <c r="H28" s="3"/>
      <c r="I28" s="4"/>
    </row>
    <row r="29" spans="1:9">
      <c r="A29" s="10"/>
      <c r="B29" s="3"/>
      <c r="C29" s="3"/>
      <c r="D29" s="3"/>
      <c r="E29" s="3"/>
      <c r="F29" s="3"/>
      <c r="G29" s="3"/>
      <c r="H29" s="3"/>
      <c r="I29" s="4"/>
    </row>
    <row r="30" spans="1:9">
      <c r="A30" s="10"/>
      <c r="B30" s="3"/>
      <c r="C30" s="3"/>
      <c r="D30" s="3"/>
      <c r="E30" s="3"/>
      <c r="F30" s="3"/>
      <c r="G30" s="3"/>
      <c r="H30" s="3"/>
      <c r="I30" s="4"/>
    </row>
    <row r="31" spans="1:9">
      <c r="A31" s="10"/>
      <c r="B31" s="3"/>
      <c r="C31" s="3"/>
      <c r="D31" s="3"/>
      <c r="E31" s="3"/>
      <c r="F31" s="3"/>
      <c r="G31" s="3"/>
      <c r="H31" s="3"/>
      <c r="I31" s="4"/>
    </row>
    <row r="32" spans="1:9">
      <c r="A32" s="10"/>
      <c r="B32" s="3"/>
      <c r="C32" s="3"/>
      <c r="D32" s="3"/>
      <c r="E32" s="3"/>
      <c r="F32" s="3"/>
      <c r="G32" s="3"/>
      <c r="H32" s="3"/>
      <c r="I32" s="4"/>
    </row>
    <row r="33" spans="1:9">
      <c r="A33" s="10"/>
      <c r="B33" s="3"/>
      <c r="C33" s="3"/>
      <c r="D33" s="3"/>
      <c r="E33" s="3"/>
      <c r="F33" s="3"/>
      <c r="G33" s="3"/>
      <c r="H33" s="3"/>
      <c r="I33" s="4"/>
    </row>
    <row r="34" spans="1:9">
      <c r="A34" s="10"/>
      <c r="B34" s="3"/>
      <c r="C34" s="3"/>
      <c r="D34" s="3"/>
      <c r="E34" s="3"/>
      <c r="F34" s="3"/>
      <c r="G34" s="3"/>
      <c r="H34" s="3"/>
      <c r="I34" s="4"/>
    </row>
    <row r="35" spans="1:9">
      <c r="A35" s="10"/>
      <c r="B35" s="3"/>
      <c r="C35" s="3"/>
      <c r="D35" s="3"/>
      <c r="E35" s="3"/>
      <c r="F35" s="3"/>
      <c r="G35" s="3"/>
      <c r="H35" s="3"/>
      <c r="I35" s="4"/>
    </row>
    <row r="36" spans="1:9">
      <c r="A36" s="10"/>
      <c r="B36" s="3"/>
      <c r="C36" s="3"/>
      <c r="D36" s="3"/>
      <c r="E36" s="3"/>
      <c r="F36" s="3"/>
      <c r="G36" s="3"/>
      <c r="H36" s="3"/>
      <c r="I36" s="4"/>
    </row>
    <row r="37" spans="1:9">
      <c r="A37" s="10"/>
      <c r="B37" s="3"/>
      <c r="C37" s="3"/>
      <c r="D37" s="3"/>
      <c r="E37" s="3"/>
      <c r="F37" s="3"/>
      <c r="G37" s="3"/>
      <c r="H37" s="3"/>
      <c r="I37" s="4"/>
    </row>
    <row r="38" spans="1:9">
      <c r="A38" s="10"/>
      <c r="B38" s="3"/>
      <c r="C38" s="3"/>
      <c r="D38" s="3"/>
      <c r="E38" s="3"/>
      <c r="F38" s="3"/>
      <c r="G38" s="3"/>
      <c r="H38" s="3"/>
      <c r="I38" s="4"/>
    </row>
    <row r="39" spans="1:9">
      <c r="A39" s="10"/>
      <c r="B39" s="3"/>
      <c r="C39" s="3"/>
      <c r="D39" s="3"/>
      <c r="E39" s="3"/>
      <c r="F39" s="3"/>
      <c r="G39" s="3"/>
      <c r="H39" s="3"/>
      <c r="I39" s="4"/>
    </row>
    <row r="40" spans="1:9">
      <c r="A40" s="10"/>
      <c r="B40" s="3"/>
      <c r="C40" s="3"/>
      <c r="D40" s="3"/>
      <c r="E40" s="3"/>
      <c r="F40" s="3"/>
      <c r="G40" s="3"/>
      <c r="H40" s="3"/>
      <c r="I40" s="4"/>
    </row>
    <row r="41" spans="1:9">
      <c r="A41" s="10"/>
      <c r="B41" s="3"/>
      <c r="C41" s="3"/>
      <c r="D41" s="3"/>
      <c r="E41" s="3"/>
      <c r="F41" s="3"/>
      <c r="G41" s="3"/>
      <c r="H41" s="3"/>
      <c r="I41" s="4"/>
    </row>
    <row r="42" spans="1:9">
      <c r="A42" s="10"/>
      <c r="B42" s="3"/>
      <c r="C42" s="3"/>
      <c r="D42" s="3"/>
      <c r="E42" s="3"/>
      <c r="F42" s="3"/>
      <c r="G42" s="3"/>
      <c r="H42" s="3"/>
      <c r="I42" s="4"/>
    </row>
    <row r="43" spans="1:9">
      <c r="A43" s="10"/>
      <c r="B43" s="3"/>
      <c r="C43" s="3"/>
      <c r="D43" s="3"/>
      <c r="E43" s="3"/>
      <c r="F43" s="3"/>
      <c r="G43" s="3"/>
      <c r="H43" s="3"/>
      <c r="I43" s="4"/>
    </row>
    <row r="44" spans="1:9">
      <c r="A44" s="10"/>
      <c r="B44" s="3"/>
      <c r="C44" s="3"/>
      <c r="D44" s="3"/>
      <c r="E44" s="3"/>
      <c r="F44" s="3"/>
      <c r="G44" s="3"/>
      <c r="H44" s="3"/>
      <c r="I44" s="4"/>
    </row>
    <row r="45" spans="1:9">
      <c r="A45" s="10"/>
      <c r="B45" s="3"/>
      <c r="C45" s="3"/>
      <c r="D45" s="3"/>
      <c r="E45" s="3"/>
      <c r="F45" s="3"/>
      <c r="G45" s="3"/>
      <c r="H45" s="3"/>
      <c r="I45" s="4"/>
    </row>
    <row r="46" spans="1:9">
      <c r="A46" s="10"/>
      <c r="B46" s="3"/>
      <c r="C46" s="3"/>
      <c r="D46" s="3"/>
      <c r="E46" s="3"/>
      <c r="F46" s="3"/>
      <c r="G46" s="3"/>
      <c r="H46" s="3"/>
      <c r="I46" s="4"/>
    </row>
    <row r="47" spans="1:9">
      <c r="A47" s="10"/>
      <c r="B47" s="3"/>
      <c r="C47" s="3"/>
      <c r="D47" s="3"/>
      <c r="E47" s="3"/>
      <c r="F47" s="3"/>
      <c r="G47" s="3"/>
      <c r="H47" s="3"/>
      <c r="I47" s="4"/>
    </row>
    <row r="48" spans="1:9">
      <c r="A48" s="10"/>
      <c r="B48" s="3"/>
      <c r="C48" s="3"/>
      <c r="D48" s="3"/>
      <c r="E48" s="3"/>
      <c r="F48" s="3"/>
      <c r="G48" s="3"/>
      <c r="H48" s="3"/>
      <c r="I48" s="4"/>
    </row>
    <row r="49" spans="1:9">
      <c r="A49" s="10"/>
      <c r="B49" s="3"/>
      <c r="C49" s="3"/>
      <c r="D49" s="3"/>
      <c r="E49" s="3"/>
      <c r="F49" s="3"/>
      <c r="G49" s="3"/>
      <c r="H49" s="3"/>
      <c r="I49" s="4"/>
    </row>
    <row r="50" spans="1:9">
      <c r="A50" s="10"/>
      <c r="B50" s="3"/>
      <c r="C50" s="3"/>
      <c r="D50" s="3"/>
      <c r="E50" s="3"/>
      <c r="F50" s="3"/>
      <c r="G50" s="3"/>
      <c r="H50" s="3"/>
      <c r="I50" s="4"/>
    </row>
    <row r="51" spans="1:9">
      <c r="A51" s="10"/>
      <c r="B51" s="3"/>
      <c r="C51" s="3"/>
      <c r="D51" s="3"/>
      <c r="E51" s="3"/>
      <c r="F51" s="3"/>
      <c r="G51" s="3"/>
      <c r="H51" s="3"/>
      <c r="I51" s="4"/>
    </row>
    <row r="52" spans="1:9">
      <c r="A52" s="10"/>
      <c r="B52" s="3"/>
      <c r="C52" s="3"/>
      <c r="D52" s="3"/>
      <c r="E52" s="3"/>
      <c r="F52" s="3"/>
      <c r="G52" s="3"/>
      <c r="H52" s="3"/>
      <c r="I52" s="4"/>
    </row>
    <row r="53" spans="1:9" ht="15.75" thickBot="1">
      <c r="A53" s="11"/>
      <c r="B53" s="5"/>
      <c r="C53" s="5"/>
      <c r="D53" s="5"/>
      <c r="E53" s="5"/>
      <c r="F53" s="5"/>
      <c r="G53" s="5"/>
      <c r="H53" s="5"/>
      <c r="I53" s="6"/>
    </row>
  </sheetData>
  <mergeCells count="9">
    <mergeCell ref="A1:I1"/>
    <mergeCell ref="A2:I2"/>
    <mergeCell ref="A3:I3"/>
    <mergeCell ref="A4:I4"/>
    <mergeCell ref="A10:I10"/>
    <mergeCell ref="A8:I8"/>
    <mergeCell ref="A5:I5"/>
    <mergeCell ref="A6:I6"/>
    <mergeCell ref="A7:I7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135"/>
  <sheetViews>
    <sheetView tabSelected="1" view="pageBreakPreview" zoomScaleNormal="100" zoomScaleSheetLayoutView="100" zoomScalePageLayoutView="69" workbookViewId="0">
      <selection sqref="A1:N130"/>
    </sheetView>
  </sheetViews>
  <sheetFormatPr defaultColWidth="11.42578125" defaultRowHeight="15"/>
  <cols>
    <col min="1" max="1" width="4.42578125" style="74" bestFit="1" customWidth="1"/>
    <col min="2" max="2" width="7.7109375" style="75" customWidth="1"/>
    <col min="3" max="3" width="32.42578125" style="73" customWidth="1"/>
    <col min="4" max="4" width="28.140625" style="77" customWidth="1"/>
    <col min="5" max="5" width="20.140625" style="77" customWidth="1"/>
    <col min="6" max="6" width="14" style="74" customWidth="1"/>
    <col min="7" max="7" width="14.28515625" style="74" customWidth="1"/>
    <col min="8" max="8" width="12.42578125" style="74" customWidth="1"/>
    <col min="9" max="9" width="12.85546875" style="74" customWidth="1"/>
    <col min="10" max="10" width="13.7109375" style="74" customWidth="1"/>
    <col min="11" max="11" width="15.42578125" style="74" customWidth="1"/>
    <col min="12" max="12" width="15" style="74" customWidth="1"/>
    <col min="13" max="13" width="15.140625" style="76" customWidth="1"/>
    <col min="14" max="14" width="13.7109375" style="74" customWidth="1"/>
    <col min="15" max="15" width="11.7109375" style="74" bestFit="1" customWidth="1"/>
    <col min="16" max="16384" width="11.42578125" style="74"/>
  </cols>
  <sheetData>
    <row r="1" spans="1:18" s="75" customFormat="1" ht="15.75">
      <c r="A1" s="108" t="s">
        <v>24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</row>
    <row r="2" spans="1:18" s="75" customFormat="1" ht="15.75">
      <c r="A2" s="108" t="s">
        <v>25</v>
      </c>
      <c r="B2" s="108"/>
      <c r="C2" s="108"/>
      <c r="D2" s="108"/>
      <c r="E2" s="108"/>
      <c r="F2" s="108"/>
      <c r="G2" s="108"/>
      <c r="H2" s="108"/>
      <c r="I2" s="108"/>
      <c r="J2" s="108"/>
      <c r="K2" s="108"/>
      <c r="L2" s="108"/>
      <c r="M2" s="108"/>
      <c r="N2" s="108"/>
    </row>
    <row r="3" spans="1:18" s="75" customFormat="1" ht="15.75">
      <c r="A3" s="109" t="s">
        <v>26</v>
      </c>
      <c r="B3" s="109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</row>
    <row r="4" spans="1:18" s="75" customFormat="1" ht="15.75">
      <c r="A4" s="108" t="s">
        <v>27</v>
      </c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</row>
    <row r="5" spans="1:18" s="75" customFormat="1" ht="15.75">
      <c r="A5" s="108" t="s">
        <v>28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</row>
    <row r="6" spans="1:18" s="75" customFormat="1" ht="15.75">
      <c r="A6" s="108" t="s">
        <v>29</v>
      </c>
      <c r="B6" s="108"/>
      <c r="C6" s="108"/>
      <c r="D6" s="108"/>
      <c r="E6" s="108"/>
      <c r="F6" s="108"/>
      <c r="G6" s="108"/>
      <c r="H6" s="108"/>
      <c r="I6" s="108"/>
      <c r="J6" s="108"/>
      <c r="K6" s="108"/>
      <c r="L6" s="108"/>
      <c r="M6" s="108"/>
      <c r="N6" s="108"/>
    </row>
    <row r="7" spans="1:18" s="75" customFormat="1" ht="15.75">
      <c r="A7" s="108" t="s">
        <v>30</v>
      </c>
      <c r="B7" s="108"/>
      <c r="C7" s="108"/>
      <c r="D7" s="108"/>
      <c r="E7" s="108"/>
      <c r="F7" s="108"/>
      <c r="G7" s="108"/>
      <c r="H7" s="108"/>
      <c r="I7" s="108"/>
      <c r="J7" s="108"/>
      <c r="K7" s="108"/>
      <c r="L7" s="108"/>
      <c r="M7" s="108"/>
      <c r="N7" s="108"/>
    </row>
    <row r="8" spans="1:18" s="75" customFormat="1" ht="15.75">
      <c r="A8" s="108" t="s">
        <v>31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</row>
    <row r="9" spans="1:18" ht="21" customHeight="1">
      <c r="A9" s="104" t="s">
        <v>32</v>
      </c>
      <c r="B9" s="104"/>
      <c r="C9" s="104"/>
      <c r="D9" s="104"/>
      <c r="E9" s="104"/>
      <c r="F9" s="104"/>
      <c r="G9" s="104"/>
      <c r="H9" s="104"/>
      <c r="I9" s="104"/>
      <c r="J9" s="104"/>
      <c r="K9" s="104"/>
      <c r="L9" s="104"/>
      <c r="M9" s="104"/>
      <c r="N9" s="104"/>
    </row>
    <row r="10" spans="1:18" s="78" customFormat="1" ht="32.25" customHeight="1">
      <c r="A10" s="71" t="s">
        <v>33</v>
      </c>
      <c r="B10" s="83" t="s">
        <v>34</v>
      </c>
      <c r="C10" s="84" t="s">
        <v>35</v>
      </c>
      <c r="D10" s="84" t="s">
        <v>18</v>
      </c>
      <c r="E10" s="84" t="s">
        <v>19</v>
      </c>
      <c r="F10" s="84" t="s">
        <v>36</v>
      </c>
      <c r="G10" s="84" t="s">
        <v>37</v>
      </c>
      <c r="H10" s="84" t="s">
        <v>38</v>
      </c>
      <c r="I10" s="84" t="s">
        <v>39</v>
      </c>
      <c r="J10" s="84" t="s">
        <v>40</v>
      </c>
      <c r="K10" s="84" t="s">
        <v>41</v>
      </c>
      <c r="L10" s="95" t="s">
        <v>42</v>
      </c>
      <c r="M10" s="72" t="s">
        <v>43</v>
      </c>
      <c r="N10" s="94" t="s">
        <v>44</v>
      </c>
    </row>
    <row r="11" spans="1:18" s="70" customFormat="1" ht="42" customHeight="1">
      <c r="A11" s="88">
        <v>1</v>
      </c>
      <c r="B11" s="85">
        <v>21</v>
      </c>
      <c r="C11" s="91" t="s">
        <v>45</v>
      </c>
      <c r="D11" s="96" t="s">
        <v>46</v>
      </c>
      <c r="E11" s="91" t="s">
        <v>47</v>
      </c>
      <c r="F11" s="97">
        <v>15000</v>
      </c>
      <c r="G11" s="97">
        <v>0</v>
      </c>
      <c r="H11" s="97">
        <v>375</v>
      </c>
      <c r="I11" s="98">
        <v>250</v>
      </c>
      <c r="J11" s="99">
        <v>3750</v>
      </c>
      <c r="K11" s="97">
        <v>0</v>
      </c>
      <c r="L11" s="100">
        <v>0</v>
      </c>
      <c r="M11" s="101">
        <f>SUM(F11:L11)</f>
        <v>19375</v>
      </c>
      <c r="N11" s="100">
        <v>0</v>
      </c>
      <c r="O11" s="80"/>
      <c r="P11" s="81"/>
      <c r="Q11" s="81"/>
      <c r="R11" s="81"/>
    </row>
    <row r="12" spans="1:18" s="70" customFormat="1" ht="46.5" customHeight="1">
      <c r="A12" s="88">
        <v>2</v>
      </c>
      <c r="B12" s="85">
        <v>21</v>
      </c>
      <c r="C12" s="91" t="s">
        <v>48</v>
      </c>
      <c r="D12" s="96" t="s">
        <v>49</v>
      </c>
      <c r="E12" s="91" t="s">
        <v>50</v>
      </c>
      <c r="F12" s="97">
        <v>15000</v>
      </c>
      <c r="G12" s="97">
        <v>0</v>
      </c>
      <c r="H12" s="97">
        <v>375</v>
      </c>
      <c r="I12" s="98">
        <v>250</v>
      </c>
      <c r="J12" s="99">
        <v>3750</v>
      </c>
      <c r="K12" s="97">
        <v>0</v>
      </c>
      <c r="L12" s="100">
        <v>0</v>
      </c>
      <c r="M12" s="101">
        <f>SUM(F12:L12)</f>
        <v>19375</v>
      </c>
      <c r="N12" s="100">
        <v>0</v>
      </c>
    </row>
    <row r="13" spans="1:18" s="70" customFormat="1" ht="45.75" customHeight="1">
      <c r="A13" s="88">
        <v>3</v>
      </c>
      <c r="B13" s="85">
        <v>21</v>
      </c>
      <c r="C13" s="91" t="s">
        <v>51</v>
      </c>
      <c r="D13" s="96" t="s">
        <v>52</v>
      </c>
      <c r="E13" s="91" t="s">
        <v>50</v>
      </c>
      <c r="F13" s="97">
        <v>15000</v>
      </c>
      <c r="G13" s="97">
        <v>0</v>
      </c>
      <c r="H13" s="97">
        <v>375</v>
      </c>
      <c r="I13" s="98">
        <v>250</v>
      </c>
      <c r="J13" s="99">
        <v>3750</v>
      </c>
      <c r="K13" s="97">
        <v>0</v>
      </c>
      <c r="L13" s="100">
        <v>0</v>
      </c>
      <c r="M13" s="101">
        <f>SUM(F13:L13)</f>
        <v>19375</v>
      </c>
      <c r="N13" s="100">
        <v>16460</v>
      </c>
    </row>
    <row r="14" spans="1:18" s="70" customFormat="1" ht="44.25" customHeight="1">
      <c r="A14" s="88">
        <v>4</v>
      </c>
      <c r="B14" s="85">
        <v>22</v>
      </c>
      <c r="C14" s="91" t="s">
        <v>53</v>
      </c>
      <c r="D14" s="96" t="s">
        <v>54</v>
      </c>
      <c r="E14" s="91" t="s">
        <v>55</v>
      </c>
      <c r="F14" s="97">
        <v>22000</v>
      </c>
      <c r="G14" s="97">
        <v>0</v>
      </c>
      <c r="H14" s="97">
        <v>375</v>
      </c>
      <c r="I14" s="98">
        <v>250</v>
      </c>
      <c r="J14" s="99">
        <v>0</v>
      </c>
      <c r="K14" s="97">
        <v>0</v>
      </c>
      <c r="L14" s="100">
        <v>0</v>
      </c>
      <c r="M14" s="101">
        <f>SUM(F14:L14)</f>
        <v>22625</v>
      </c>
      <c r="N14" s="100">
        <v>0</v>
      </c>
    </row>
    <row r="15" spans="1:18" s="70" customFormat="1" ht="45.75" customHeight="1">
      <c r="A15" s="88">
        <v>5</v>
      </c>
      <c r="B15" s="85">
        <v>21</v>
      </c>
      <c r="C15" s="91" t="s">
        <v>56</v>
      </c>
      <c r="D15" s="96" t="s">
        <v>57</v>
      </c>
      <c r="E15" s="91" t="s">
        <v>58</v>
      </c>
      <c r="F15" s="97">
        <v>8000</v>
      </c>
      <c r="G15" s="97">
        <v>0</v>
      </c>
      <c r="H15" s="97">
        <v>0</v>
      </c>
      <c r="I15" s="98">
        <v>250</v>
      </c>
      <c r="J15" s="99">
        <v>2000</v>
      </c>
      <c r="K15" s="97">
        <v>0</v>
      </c>
      <c r="L15" s="100">
        <v>0</v>
      </c>
      <c r="M15" s="101">
        <f>SUM(F15:L15)</f>
        <v>10250</v>
      </c>
      <c r="N15" s="100">
        <v>0</v>
      </c>
    </row>
    <row r="16" spans="1:18" s="70" customFormat="1" ht="45.75" customHeight="1">
      <c r="A16" s="88">
        <v>6</v>
      </c>
      <c r="B16" s="85">
        <v>21</v>
      </c>
      <c r="C16" s="91" t="s">
        <v>59</v>
      </c>
      <c r="D16" s="96" t="s">
        <v>60</v>
      </c>
      <c r="E16" s="91" t="s">
        <v>50</v>
      </c>
      <c r="F16" s="97">
        <v>8000</v>
      </c>
      <c r="G16" s="97">
        <v>0</v>
      </c>
      <c r="H16" s="97">
        <v>375</v>
      </c>
      <c r="I16" s="98">
        <v>250</v>
      </c>
      <c r="J16" s="99">
        <v>2000</v>
      </c>
      <c r="K16" s="97">
        <v>0</v>
      </c>
      <c r="L16" s="100">
        <v>0</v>
      </c>
      <c r="M16" s="101">
        <f>SUM(F16:L16)</f>
        <v>10625</v>
      </c>
      <c r="N16" s="100">
        <v>0</v>
      </c>
    </row>
    <row r="17" spans="1:14" s="70" customFormat="1" ht="45.75" customHeight="1">
      <c r="A17" s="88">
        <v>7</v>
      </c>
      <c r="B17" s="85">
        <v>21</v>
      </c>
      <c r="C17" s="91" t="s">
        <v>61</v>
      </c>
      <c r="D17" s="96" t="s">
        <v>62</v>
      </c>
      <c r="E17" s="91" t="s">
        <v>50</v>
      </c>
      <c r="F17" s="97">
        <v>3000</v>
      </c>
      <c r="G17" s="97">
        <v>0</v>
      </c>
      <c r="H17" s="97">
        <v>0</v>
      </c>
      <c r="I17" s="98">
        <v>250</v>
      </c>
      <c r="J17" s="99">
        <v>750</v>
      </c>
      <c r="K17" s="97">
        <v>0</v>
      </c>
      <c r="L17" s="100">
        <v>0</v>
      </c>
      <c r="M17" s="101">
        <f>SUM(F17:L17)</f>
        <v>4000</v>
      </c>
      <c r="N17" s="100">
        <v>0</v>
      </c>
    </row>
    <row r="18" spans="1:14" s="70" customFormat="1" ht="42" customHeight="1">
      <c r="A18" s="88">
        <v>8</v>
      </c>
      <c r="B18" s="85">
        <v>21</v>
      </c>
      <c r="C18" s="91" t="s">
        <v>63</v>
      </c>
      <c r="D18" s="96" t="s">
        <v>64</v>
      </c>
      <c r="E18" s="91" t="s">
        <v>65</v>
      </c>
      <c r="F18" s="97">
        <v>8000</v>
      </c>
      <c r="G18" s="97">
        <v>0</v>
      </c>
      <c r="H18" s="97">
        <v>0</v>
      </c>
      <c r="I18" s="98">
        <v>250</v>
      </c>
      <c r="J18" s="99">
        <v>2000</v>
      </c>
      <c r="K18" s="97">
        <v>0</v>
      </c>
      <c r="L18" s="100">
        <v>0</v>
      </c>
      <c r="M18" s="101">
        <f>SUM(F18:L18)</f>
        <v>10250</v>
      </c>
      <c r="N18" s="100">
        <v>0</v>
      </c>
    </row>
    <row r="19" spans="1:14" s="70" customFormat="1" ht="32.25" customHeight="1">
      <c r="A19" s="88">
        <v>9</v>
      </c>
      <c r="B19" s="85">
        <v>21</v>
      </c>
      <c r="C19" s="91" t="s">
        <v>66</v>
      </c>
      <c r="D19" s="96" t="s">
        <v>67</v>
      </c>
      <c r="E19" s="96" t="s">
        <v>68</v>
      </c>
      <c r="F19" s="97">
        <v>6000</v>
      </c>
      <c r="G19" s="97">
        <v>0</v>
      </c>
      <c r="H19" s="97">
        <v>0</v>
      </c>
      <c r="I19" s="98">
        <v>250</v>
      </c>
      <c r="J19" s="99">
        <v>1500</v>
      </c>
      <c r="K19" s="97">
        <v>0</v>
      </c>
      <c r="L19" s="100">
        <v>0</v>
      </c>
      <c r="M19" s="101">
        <f>SUM(F19:L19)</f>
        <v>7750</v>
      </c>
      <c r="N19" s="100">
        <v>0</v>
      </c>
    </row>
    <row r="20" spans="1:14" s="70" customFormat="1" ht="45.75" customHeight="1">
      <c r="A20" s="88">
        <v>10</v>
      </c>
      <c r="B20" s="85">
        <v>21</v>
      </c>
      <c r="C20" s="91" t="s">
        <v>69</v>
      </c>
      <c r="D20" s="96" t="s">
        <v>70</v>
      </c>
      <c r="E20" s="91" t="s">
        <v>50</v>
      </c>
      <c r="F20" s="97">
        <v>8000</v>
      </c>
      <c r="G20" s="97">
        <v>0</v>
      </c>
      <c r="H20" s="97">
        <v>0</v>
      </c>
      <c r="I20" s="98">
        <v>250</v>
      </c>
      <c r="J20" s="99">
        <v>2000</v>
      </c>
      <c r="K20" s="97">
        <v>0</v>
      </c>
      <c r="L20" s="100">
        <v>0</v>
      </c>
      <c r="M20" s="101">
        <f>SUM(F20:L20)</f>
        <v>10250</v>
      </c>
      <c r="N20" s="100">
        <v>0</v>
      </c>
    </row>
    <row r="21" spans="1:14" s="70" customFormat="1" ht="45" customHeight="1">
      <c r="A21" s="88">
        <v>11</v>
      </c>
      <c r="B21" s="85">
        <v>21</v>
      </c>
      <c r="C21" s="91" t="s">
        <v>71</v>
      </c>
      <c r="D21" s="96" t="s">
        <v>72</v>
      </c>
      <c r="E21" s="91" t="s">
        <v>50</v>
      </c>
      <c r="F21" s="97">
        <v>8000</v>
      </c>
      <c r="G21" s="97">
        <v>0</v>
      </c>
      <c r="H21" s="97">
        <v>0</v>
      </c>
      <c r="I21" s="98">
        <v>250</v>
      </c>
      <c r="J21" s="99">
        <v>2000</v>
      </c>
      <c r="K21" s="97">
        <v>0</v>
      </c>
      <c r="L21" s="100">
        <v>0</v>
      </c>
      <c r="M21" s="101">
        <f>SUM(F21:L21)</f>
        <v>10250</v>
      </c>
      <c r="N21" s="100">
        <v>0</v>
      </c>
    </row>
    <row r="22" spans="1:14" s="70" customFormat="1" ht="47.25" customHeight="1">
      <c r="A22" s="88">
        <v>12</v>
      </c>
      <c r="B22" s="85">
        <v>21</v>
      </c>
      <c r="C22" s="91" t="s">
        <v>73</v>
      </c>
      <c r="D22" s="96" t="s">
        <v>74</v>
      </c>
      <c r="E22" s="91" t="s">
        <v>50</v>
      </c>
      <c r="F22" s="97">
        <v>10000</v>
      </c>
      <c r="G22" s="97">
        <v>0</v>
      </c>
      <c r="H22" s="97">
        <v>0</v>
      </c>
      <c r="I22" s="98">
        <v>250</v>
      </c>
      <c r="J22" s="99">
        <v>2500</v>
      </c>
      <c r="K22" s="97">
        <v>0</v>
      </c>
      <c r="L22" s="100">
        <v>0</v>
      </c>
      <c r="M22" s="101">
        <f>SUM(F22:L22)</f>
        <v>12750</v>
      </c>
      <c r="N22" s="100">
        <v>0</v>
      </c>
    </row>
    <row r="23" spans="1:14" s="70" customFormat="1" ht="42" customHeight="1">
      <c r="A23" s="88">
        <v>13</v>
      </c>
      <c r="B23" s="85">
        <v>21</v>
      </c>
      <c r="C23" s="91" t="s">
        <v>75</v>
      </c>
      <c r="D23" s="96" t="s">
        <v>76</v>
      </c>
      <c r="E23" s="91" t="s">
        <v>77</v>
      </c>
      <c r="F23" s="97">
        <v>4500</v>
      </c>
      <c r="G23" s="97">
        <v>0</v>
      </c>
      <c r="H23" s="97">
        <v>0</v>
      </c>
      <c r="I23" s="98">
        <v>250</v>
      </c>
      <c r="J23" s="99">
        <v>1125</v>
      </c>
      <c r="K23" s="97">
        <v>0</v>
      </c>
      <c r="L23" s="100">
        <v>0</v>
      </c>
      <c r="M23" s="101">
        <f>SUM(F23:L23)</f>
        <v>5875</v>
      </c>
      <c r="N23" s="100">
        <v>0</v>
      </c>
    </row>
    <row r="24" spans="1:14" s="70" customFormat="1" ht="45" customHeight="1">
      <c r="A24" s="88">
        <v>14</v>
      </c>
      <c r="B24" s="85">
        <v>21</v>
      </c>
      <c r="C24" s="91" t="s">
        <v>78</v>
      </c>
      <c r="D24" s="96" t="s">
        <v>79</v>
      </c>
      <c r="E24" s="91" t="s">
        <v>50</v>
      </c>
      <c r="F24" s="97">
        <v>5000</v>
      </c>
      <c r="G24" s="97">
        <v>0</v>
      </c>
      <c r="H24" s="97">
        <v>0</v>
      </c>
      <c r="I24" s="98">
        <v>250</v>
      </c>
      <c r="J24" s="99">
        <v>1250</v>
      </c>
      <c r="K24" s="97">
        <v>0</v>
      </c>
      <c r="L24" s="100">
        <v>0</v>
      </c>
      <c r="M24" s="101">
        <f>SUM(F24:L24)</f>
        <v>6500</v>
      </c>
      <c r="N24" s="100">
        <v>0</v>
      </c>
    </row>
    <row r="25" spans="1:14" s="70" customFormat="1" ht="45.75" customHeight="1">
      <c r="A25" s="88">
        <v>15</v>
      </c>
      <c r="B25" s="85">
        <v>22</v>
      </c>
      <c r="C25" s="91" t="s">
        <v>80</v>
      </c>
      <c r="D25" s="96" t="s">
        <v>54</v>
      </c>
      <c r="E25" s="91" t="s">
        <v>81</v>
      </c>
      <c r="F25" s="97">
        <v>22000</v>
      </c>
      <c r="G25" s="97">
        <v>0</v>
      </c>
      <c r="H25" s="97">
        <v>375</v>
      </c>
      <c r="I25" s="98">
        <v>250</v>
      </c>
      <c r="J25" s="99">
        <v>0</v>
      </c>
      <c r="K25" s="97">
        <v>0</v>
      </c>
      <c r="L25" s="100">
        <v>0</v>
      </c>
      <c r="M25" s="101">
        <f>SUM(F25:L25)</f>
        <v>22625</v>
      </c>
      <c r="N25" s="100">
        <v>0</v>
      </c>
    </row>
    <row r="26" spans="1:14" s="70" customFormat="1" ht="45.75" customHeight="1">
      <c r="A26" s="88">
        <v>16</v>
      </c>
      <c r="B26" s="85">
        <v>21</v>
      </c>
      <c r="C26" s="91" t="s">
        <v>82</v>
      </c>
      <c r="D26" s="96" t="s">
        <v>83</v>
      </c>
      <c r="E26" s="91" t="s">
        <v>50</v>
      </c>
      <c r="F26" s="97">
        <v>4129.03</v>
      </c>
      <c r="G26" s="97">
        <v>0</v>
      </c>
      <c r="H26" s="97">
        <v>0</v>
      </c>
      <c r="I26" s="98">
        <v>129.03</v>
      </c>
      <c r="J26" s="99">
        <v>1032.26</v>
      </c>
      <c r="K26" s="97">
        <v>0</v>
      </c>
      <c r="L26" s="100">
        <v>0</v>
      </c>
      <c r="M26" s="101">
        <f>SUM(F26:L26)</f>
        <v>5290.32</v>
      </c>
      <c r="N26" s="100">
        <v>0</v>
      </c>
    </row>
    <row r="27" spans="1:14" s="70" customFormat="1" ht="45" customHeight="1">
      <c r="A27" s="88">
        <v>17</v>
      </c>
      <c r="B27" s="85">
        <v>21</v>
      </c>
      <c r="C27" s="91" t="s">
        <v>84</v>
      </c>
      <c r="D27" s="96" t="s">
        <v>70</v>
      </c>
      <c r="E27" s="91" t="s">
        <v>50</v>
      </c>
      <c r="F27" s="97">
        <v>8000</v>
      </c>
      <c r="G27" s="97">
        <v>0</v>
      </c>
      <c r="H27" s="97">
        <v>0</v>
      </c>
      <c r="I27" s="98">
        <v>250</v>
      </c>
      <c r="J27" s="99">
        <v>2000</v>
      </c>
      <c r="K27" s="97">
        <v>0</v>
      </c>
      <c r="L27" s="100">
        <v>0</v>
      </c>
      <c r="M27" s="101">
        <f>SUM(F27:L27)</f>
        <v>10250</v>
      </c>
      <c r="N27" s="100">
        <v>0</v>
      </c>
    </row>
    <row r="28" spans="1:14" s="70" customFormat="1" ht="45" customHeight="1">
      <c r="A28" s="88">
        <v>18</v>
      </c>
      <c r="B28" s="85">
        <v>21</v>
      </c>
      <c r="C28" s="91" t="s">
        <v>85</v>
      </c>
      <c r="D28" s="96" t="s">
        <v>72</v>
      </c>
      <c r="E28" s="91" t="s">
        <v>50</v>
      </c>
      <c r="F28" s="97">
        <v>8000</v>
      </c>
      <c r="G28" s="97">
        <v>0</v>
      </c>
      <c r="H28" s="97">
        <v>0</v>
      </c>
      <c r="I28" s="98">
        <v>250</v>
      </c>
      <c r="J28" s="99">
        <v>2000</v>
      </c>
      <c r="K28" s="97">
        <v>0</v>
      </c>
      <c r="L28" s="100">
        <v>0</v>
      </c>
      <c r="M28" s="101">
        <f>SUM(F28:L28)</f>
        <v>10250</v>
      </c>
      <c r="N28" s="100">
        <v>0</v>
      </c>
    </row>
    <row r="29" spans="1:14" s="70" customFormat="1" ht="45" customHeight="1">
      <c r="A29" s="88">
        <v>19</v>
      </c>
      <c r="B29" s="85">
        <v>21</v>
      </c>
      <c r="C29" s="91" t="s">
        <v>86</v>
      </c>
      <c r="D29" s="96" t="s">
        <v>74</v>
      </c>
      <c r="E29" s="91" t="s">
        <v>50</v>
      </c>
      <c r="F29" s="97">
        <v>10000</v>
      </c>
      <c r="G29" s="97">
        <v>0</v>
      </c>
      <c r="H29" s="97">
        <v>0</v>
      </c>
      <c r="I29" s="98">
        <v>250</v>
      </c>
      <c r="J29" s="99">
        <v>2500</v>
      </c>
      <c r="K29" s="97">
        <v>0</v>
      </c>
      <c r="L29" s="100">
        <v>0</v>
      </c>
      <c r="M29" s="101">
        <f>SUM(F29:L29)</f>
        <v>12750</v>
      </c>
      <c r="N29" s="100">
        <v>0</v>
      </c>
    </row>
    <row r="30" spans="1:14" s="70" customFormat="1" ht="44.25" customHeight="1">
      <c r="A30" s="88">
        <v>20</v>
      </c>
      <c r="B30" s="85">
        <v>21</v>
      </c>
      <c r="C30" s="91" t="s">
        <v>87</v>
      </c>
      <c r="D30" s="96" t="s">
        <v>88</v>
      </c>
      <c r="E30" s="91" t="s">
        <v>50</v>
      </c>
      <c r="F30" s="97">
        <v>11000</v>
      </c>
      <c r="G30" s="97">
        <v>0</v>
      </c>
      <c r="H30" s="97">
        <v>375</v>
      </c>
      <c r="I30" s="98">
        <v>250</v>
      </c>
      <c r="J30" s="99">
        <v>2750</v>
      </c>
      <c r="K30" s="97">
        <v>0</v>
      </c>
      <c r="L30" s="100">
        <v>0</v>
      </c>
      <c r="M30" s="101">
        <f>SUM(F30:L30)</f>
        <v>14375</v>
      </c>
      <c r="N30" s="100">
        <v>0</v>
      </c>
    </row>
    <row r="31" spans="1:14" s="70" customFormat="1" ht="44.25" customHeight="1">
      <c r="A31" s="88">
        <v>21</v>
      </c>
      <c r="B31" s="85">
        <v>21</v>
      </c>
      <c r="C31" s="91" t="s">
        <v>89</v>
      </c>
      <c r="D31" s="96" t="s">
        <v>90</v>
      </c>
      <c r="E31" s="91" t="s">
        <v>50</v>
      </c>
      <c r="F31" s="97">
        <v>11000</v>
      </c>
      <c r="G31" s="97">
        <v>0</v>
      </c>
      <c r="H31" s="97">
        <v>375</v>
      </c>
      <c r="I31" s="98">
        <v>250</v>
      </c>
      <c r="J31" s="99">
        <v>2750</v>
      </c>
      <c r="K31" s="97">
        <v>0</v>
      </c>
      <c r="L31" s="100">
        <v>0</v>
      </c>
      <c r="M31" s="101">
        <f>SUM(F31:L31)</f>
        <v>14375</v>
      </c>
      <c r="N31" s="100">
        <v>0</v>
      </c>
    </row>
    <row r="32" spans="1:14" s="70" customFormat="1" ht="44.25" customHeight="1">
      <c r="A32" s="88">
        <v>22</v>
      </c>
      <c r="B32" s="85">
        <v>21</v>
      </c>
      <c r="C32" s="91" t="s">
        <v>91</v>
      </c>
      <c r="D32" s="96" t="s">
        <v>67</v>
      </c>
      <c r="E32" s="91" t="s">
        <v>50</v>
      </c>
      <c r="F32" s="97">
        <v>6000</v>
      </c>
      <c r="G32" s="97">
        <v>0</v>
      </c>
      <c r="H32" s="97">
        <v>0</v>
      </c>
      <c r="I32" s="98">
        <v>250</v>
      </c>
      <c r="J32" s="99">
        <v>1500</v>
      </c>
      <c r="K32" s="97">
        <v>0</v>
      </c>
      <c r="L32" s="100">
        <v>0</v>
      </c>
      <c r="M32" s="101">
        <f>SUM(F32:L32)</f>
        <v>7750</v>
      </c>
      <c r="N32" s="100">
        <v>0</v>
      </c>
    </row>
    <row r="33" spans="1:14" s="70" customFormat="1" ht="44.25" customHeight="1">
      <c r="A33" s="88">
        <v>23</v>
      </c>
      <c r="B33" s="85">
        <v>21</v>
      </c>
      <c r="C33" s="91" t="s">
        <v>92</v>
      </c>
      <c r="D33" s="96" t="s">
        <v>93</v>
      </c>
      <c r="E33" s="91" t="s">
        <v>50</v>
      </c>
      <c r="F33" s="97">
        <v>11000</v>
      </c>
      <c r="G33" s="97">
        <v>0</v>
      </c>
      <c r="H33" s="97">
        <v>375</v>
      </c>
      <c r="I33" s="98">
        <v>250</v>
      </c>
      <c r="J33" s="99">
        <v>2750</v>
      </c>
      <c r="K33" s="97">
        <v>0</v>
      </c>
      <c r="L33" s="100">
        <v>0</v>
      </c>
      <c r="M33" s="101">
        <f>SUM(F33:L33)</f>
        <v>14375</v>
      </c>
      <c r="N33" s="100">
        <v>0</v>
      </c>
    </row>
    <row r="34" spans="1:14" s="70" customFormat="1" ht="44.25" customHeight="1">
      <c r="A34" s="88">
        <v>24</v>
      </c>
      <c r="B34" s="85">
        <v>21</v>
      </c>
      <c r="C34" s="91" t="s">
        <v>94</v>
      </c>
      <c r="D34" s="96" t="s">
        <v>70</v>
      </c>
      <c r="E34" s="91" t="s">
        <v>50</v>
      </c>
      <c r="F34" s="97">
        <v>8000</v>
      </c>
      <c r="G34" s="97">
        <v>0</v>
      </c>
      <c r="H34" s="97">
        <v>0</v>
      </c>
      <c r="I34" s="98">
        <v>250</v>
      </c>
      <c r="J34" s="99">
        <v>2000</v>
      </c>
      <c r="K34" s="97">
        <v>0</v>
      </c>
      <c r="L34" s="100">
        <v>0</v>
      </c>
      <c r="M34" s="101">
        <f>SUM(F34:L34)</f>
        <v>10250</v>
      </c>
      <c r="N34" s="100">
        <v>0</v>
      </c>
    </row>
    <row r="35" spans="1:14" s="70" customFormat="1" ht="45.75" customHeight="1">
      <c r="A35" s="88">
        <v>25</v>
      </c>
      <c r="B35" s="85">
        <v>21</v>
      </c>
      <c r="C35" s="91" t="s">
        <v>95</v>
      </c>
      <c r="D35" s="96" t="s">
        <v>70</v>
      </c>
      <c r="E35" s="91" t="s">
        <v>50</v>
      </c>
      <c r="F35" s="97">
        <v>8000</v>
      </c>
      <c r="G35" s="97">
        <v>0</v>
      </c>
      <c r="H35" s="97">
        <v>0</v>
      </c>
      <c r="I35" s="98">
        <v>250</v>
      </c>
      <c r="J35" s="99">
        <v>2000</v>
      </c>
      <c r="K35" s="97">
        <v>0</v>
      </c>
      <c r="L35" s="100">
        <v>0</v>
      </c>
      <c r="M35" s="101">
        <f>SUM(F35:L35)</f>
        <v>10250</v>
      </c>
      <c r="N35" s="100">
        <v>0</v>
      </c>
    </row>
    <row r="36" spans="1:14" s="70" customFormat="1" ht="44.25" customHeight="1">
      <c r="A36" s="88">
        <v>26</v>
      </c>
      <c r="B36" s="85">
        <v>21</v>
      </c>
      <c r="C36" s="91" t="s">
        <v>96</v>
      </c>
      <c r="D36" s="96" t="s">
        <v>97</v>
      </c>
      <c r="E36" s="91" t="s">
        <v>58</v>
      </c>
      <c r="F36" s="97">
        <v>13064.5</v>
      </c>
      <c r="G36" s="97">
        <v>0</v>
      </c>
      <c r="H36" s="97">
        <v>326.61</v>
      </c>
      <c r="I36" s="98">
        <v>217.74</v>
      </c>
      <c r="J36" s="99">
        <v>3266.13</v>
      </c>
      <c r="K36" s="97">
        <v>0</v>
      </c>
      <c r="L36" s="100">
        <v>0</v>
      </c>
      <c r="M36" s="101">
        <f>SUM(F36:L36)</f>
        <v>16874.98</v>
      </c>
      <c r="N36" s="100">
        <v>0</v>
      </c>
    </row>
    <row r="37" spans="1:14" s="70" customFormat="1" ht="42" customHeight="1">
      <c r="A37" s="88">
        <v>27</v>
      </c>
      <c r="B37" s="85">
        <v>21</v>
      </c>
      <c r="C37" s="91" t="s">
        <v>98</v>
      </c>
      <c r="D37" s="96" t="s">
        <v>99</v>
      </c>
      <c r="E37" s="91" t="s">
        <v>68</v>
      </c>
      <c r="F37" s="97">
        <v>15000</v>
      </c>
      <c r="G37" s="97">
        <v>0</v>
      </c>
      <c r="H37" s="97">
        <v>375</v>
      </c>
      <c r="I37" s="98">
        <v>250</v>
      </c>
      <c r="J37" s="99">
        <v>3750</v>
      </c>
      <c r="K37" s="97">
        <v>0</v>
      </c>
      <c r="L37" s="100">
        <v>0</v>
      </c>
      <c r="M37" s="101">
        <f>SUM(F37:L37)</f>
        <v>19375</v>
      </c>
      <c r="N37" s="100">
        <v>0</v>
      </c>
    </row>
    <row r="38" spans="1:14" s="70" customFormat="1" ht="45" customHeight="1">
      <c r="A38" s="88">
        <v>28</v>
      </c>
      <c r="B38" s="85">
        <v>21</v>
      </c>
      <c r="C38" s="91" t="s">
        <v>100</v>
      </c>
      <c r="D38" s="96" t="s">
        <v>101</v>
      </c>
      <c r="E38" s="91" t="s">
        <v>50</v>
      </c>
      <c r="F38" s="97">
        <v>8000</v>
      </c>
      <c r="G38" s="97">
        <v>0</v>
      </c>
      <c r="H38" s="97">
        <v>0</v>
      </c>
      <c r="I38" s="98">
        <v>250</v>
      </c>
      <c r="J38" s="99">
        <v>2000</v>
      </c>
      <c r="K38" s="97">
        <v>0</v>
      </c>
      <c r="L38" s="100">
        <v>0</v>
      </c>
      <c r="M38" s="101">
        <f>SUM(F38:L38)</f>
        <v>10250</v>
      </c>
      <c r="N38" s="100">
        <v>0</v>
      </c>
    </row>
    <row r="39" spans="1:14" s="70" customFormat="1" ht="42" customHeight="1">
      <c r="A39" s="88">
        <v>29</v>
      </c>
      <c r="B39" s="85">
        <v>21</v>
      </c>
      <c r="C39" s="91" t="s">
        <v>102</v>
      </c>
      <c r="D39" s="96" t="s">
        <v>62</v>
      </c>
      <c r="E39" s="91" t="s">
        <v>77</v>
      </c>
      <c r="F39" s="97">
        <v>1548.39</v>
      </c>
      <c r="G39" s="97">
        <v>0</v>
      </c>
      <c r="H39" s="97">
        <v>0</v>
      </c>
      <c r="I39" s="98">
        <v>129.03</v>
      </c>
      <c r="J39" s="99">
        <v>387.1</v>
      </c>
      <c r="K39" s="97">
        <v>0</v>
      </c>
      <c r="L39" s="100">
        <v>0</v>
      </c>
      <c r="M39" s="101">
        <f>SUM(F39:L39)</f>
        <v>2064.52</v>
      </c>
      <c r="N39" s="100">
        <v>0</v>
      </c>
    </row>
    <row r="40" spans="1:14" s="70" customFormat="1" ht="43.5" customHeight="1">
      <c r="A40" s="88">
        <v>30</v>
      </c>
      <c r="B40" s="85">
        <v>21</v>
      </c>
      <c r="C40" s="91" t="s">
        <v>103</v>
      </c>
      <c r="D40" s="96" t="s">
        <v>67</v>
      </c>
      <c r="E40" s="91" t="s">
        <v>50</v>
      </c>
      <c r="F40" s="97">
        <v>6000</v>
      </c>
      <c r="G40" s="97">
        <v>0</v>
      </c>
      <c r="H40" s="97">
        <v>0</v>
      </c>
      <c r="I40" s="98">
        <v>250</v>
      </c>
      <c r="J40" s="99">
        <v>1500</v>
      </c>
      <c r="K40" s="97">
        <v>0</v>
      </c>
      <c r="L40" s="100">
        <v>0</v>
      </c>
      <c r="M40" s="101">
        <f>SUM(F40:L40)</f>
        <v>7750</v>
      </c>
      <c r="N40" s="100">
        <v>0</v>
      </c>
    </row>
    <row r="41" spans="1:14" s="70" customFormat="1" ht="42" customHeight="1">
      <c r="A41" s="88">
        <v>31</v>
      </c>
      <c r="B41" s="85">
        <v>21</v>
      </c>
      <c r="C41" s="91" t="s">
        <v>104</v>
      </c>
      <c r="D41" s="96" t="s">
        <v>105</v>
      </c>
      <c r="E41" s="91" t="s">
        <v>47</v>
      </c>
      <c r="F41" s="97">
        <v>11000</v>
      </c>
      <c r="G41" s="97">
        <v>0</v>
      </c>
      <c r="H41" s="97">
        <v>375</v>
      </c>
      <c r="I41" s="98">
        <v>250</v>
      </c>
      <c r="J41" s="99">
        <v>2750</v>
      </c>
      <c r="K41" s="97">
        <v>0</v>
      </c>
      <c r="L41" s="100">
        <v>0</v>
      </c>
      <c r="M41" s="101">
        <f>SUM(F41:L41)</f>
        <v>14375</v>
      </c>
      <c r="N41" s="100">
        <v>0</v>
      </c>
    </row>
    <row r="42" spans="1:14" s="70" customFormat="1" ht="42" customHeight="1">
      <c r="A42" s="88">
        <v>32</v>
      </c>
      <c r="B42" s="85">
        <v>21</v>
      </c>
      <c r="C42" s="91" t="s">
        <v>106</v>
      </c>
      <c r="D42" s="96" t="s">
        <v>107</v>
      </c>
      <c r="E42" s="91" t="s">
        <v>77</v>
      </c>
      <c r="F42" s="97">
        <v>8000</v>
      </c>
      <c r="G42" s="97">
        <v>0</v>
      </c>
      <c r="H42" s="97">
        <v>0</v>
      </c>
      <c r="I42" s="98">
        <v>250</v>
      </c>
      <c r="J42" s="99">
        <v>2000</v>
      </c>
      <c r="K42" s="97">
        <v>0</v>
      </c>
      <c r="L42" s="100">
        <v>0</v>
      </c>
      <c r="M42" s="101">
        <f>SUM(F42:L42)</f>
        <v>10250</v>
      </c>
      <c r="N42" s="100">
        <v>0</v>
      </c>
    </row>
    <row r="43" spans="1:14" s="70" customFormat="1" ht="42" customHeight="1">
      <c r="A43" s="88">
        <v>33</v>
      </c>
      <c r="B43" s="85">
        <v>21</v>
      </c>
      <c r="C43" s="91" t="s">
        <v>108</v>
      </c>
      <c r="D43" s="96" t="s">
        <v>109</v>
      </c>
      <c r="E43" s="91" t="s">
        <v>68</v>
      </c>
      <c r="F43" s="97">
        <v>6967.74</v>
      </c>
      <c r="G43" s="97">
        <v>0</v>
      </c>
      <c r="H43" s="97">
        <v>0</v>
      </c>
      <c r="I43" s="98">
        <v>217.74</v>
      </c>
      <c r="J43" s="99">
        <v>1741.94</v>
      </c>
      <c r="K43" s="97">
        <v>0</v>
      </c>
      <c r="L43" s="100">
        <v>0</v>
      </c>
      <c r="M43" s="101">
        <f>SUM(F43:L43)</f>
        <v>8927.42</v>
      </c>
      <c r="N43" s="100">
        <v>0</v>
      </c>
    </row>
    <row r="44" spans="1:14" s="70" customFormat="1" ht="42" customHeight="1">
      <c r="A44" s="88">
        <v>34</v>
      </c>
      <c r="B44" s="85">
        <v>11</v>
      </c>
      <c r="C44" s="91" t="s">
        <v>110</v>
      </c>
      <c r="D44" s="96" t="s">
        <v>111</v>
      </c>
      <c r="E44" s="91" t="s">
        <v>112</v>
      </c>
      <c r="F44" s="97">
        <v>17500</v>
      </c>
      <c r="G44" s="97">
        <v>6500</v>
      </c>
      <c r="H44" s="97">
        <v>375</v>
      </c>
      <c r="I44" s="98">
        <v>250</v>
      </c>
      <c r="J44" s="99">
        <v>0</v>
      </c>
      <c r="K44" s="97">
        <v>12000</v>
      </c>
      <c r="L44" s="100">
        <v>6500</v>
      </c>
      <c r="M44" s="101">
        <f>SUM(F44:L44)</f>
        <v>43125</v>
      </c>
      <c r="N44" s="100">
        <v>0</v>
      </c>
    </row>
    <row r="45" spans="1:14" s="70" customFormat="1" ht="46.5" customHeight="1">
      <c r="A45" s="88">
        <v>35</v>
      </c>
      <c r="B45" s="85">
        <v>21</v>
      </c>
      <c r="C45" s="91" t="s">
        <v>113</v>
      </c>
      <c r="D45" s="96" t="s">
        <v>114</v>
      </c>
      <c r="E45" s="91" t="s">
        <v>50</v>
      </c>
      <c r="F45" s="97">
        <v>7000</v>
      </c>
      <c r="G45" s="97">
        <v>0</v>
      </c>
      <c r="H45" s="97">
        <v>375</v>
      </c>
      <c r="I45" s="98">
        <v>250</v>
      </c>
      <c r="J45" s="99">
        <v>1750</v>
      </c>
      <c r="K45" s="97">
        <v>0</v>
      </c>
      <c r="L45" s="100">
        <v>0</v>
      </c>
      <c r="M45" s="101">
        <f>SUM(F45:L45)</f>
        <v>9375</v>
      </c>
      <c r="N45" s="100">
        <v>0</v>
      </c>
    </row>
    <row r="46" spans="1:14" s="70" customFormat="1" ht="45" customHeight="1">
      <c r="A46" s="88">
        <v>36</v>
      </c>
      <c r="B46" s="85">
        <v>21</v>
      </c>
      <c r="C46" s="91" t="s">
        <v>115</v>
      </c>
      <c r="D46" s="96" t="s">
        <v>116</v>
      </c>
      <c r="E46" s="91" t="s">
        <v>50</v>
      </c>
      <c r="F46" s="97">
        <v>11000</v>
      </c>
      <c r="G46" s="97">
        <v>0</v>
      </c>
      <c r="H46" s="97">
        <v>375</v>
      </c>
      <c r="I46" s="98">
        <v>250</v>
      </c>
      <c r="J46" s="99">
        <v>2750</v>
      </c>
      <c r="K46" s="97">
        <v>0</v>
      </c>
      <c r="L46" s="100">
        <v>0</v>
      </c>
      <c r="M46" s="101">
        <f>SUM(F46:L46)</f>
        <v>14375</v>
      </c>
      <c r="N46" s="100">
        <v>0</v>
      </c>
    </row>
    <row r="47" spans="1:14" s="70" customFormat="1" ht="44.25" customHeight="1">
      <c r="A47" s="88">
        <v>37</v>
      </c>
      <c r="B47" s="85">
        <v>21</v>
      </c>
      <c r="C47" s="91" t="s">
        <v>117</v>
      </c>
      <c r="D47" s="96" t="s">
        <v>118</v>
      </c>
      <c r="E47" s="91" t="s">
        <v>50</v>
      </c>
      <c r="F47" s="97">
        <v>11000</v>
      </c>
      <c r="G47" s="97">
        <v>0</v>
      </c>
      <c r="H47" s="97">
        <v>375</v>
      </c>
      <c r="I47" s="98">
        <v>250</v>
      </c>
      <c r="J47" s="99">
        <v>2750</v>
      </c>
      <c r="K47" s="97">
        <v>0</v>
      </c>
      <c r="L47" s="100">
        <v>0</v>
      </c>
      <c r="M47" s="101">
        <f>SUM(F47:L47)</f>
        <v>14375</v>
      </c>
      <c r="N47" s="100">
        <v>0</v>
      </c>
    </row>
    <row r="48" spans="1:14" s="70" customFormat="1" ht="44.25" customHeight="1">
      <c r="A48" s="88">
        <v>38</v>
      </c>
      <c r="B48" s="85">
        <v>21</v>
      </c>
      <c r="C48" s="91" t="s">
        <v>119</v>
      </c>
      <c r="D48" s="96" t="s">
        <v>62</v>
      </c>
      <c r="E48" s="91" t="s">
        <v>50</v>
      </c>
      <c r="F48" s="97">
        <v>3000</v>
      </c>
      <c r="G48" s="97">
        <v>0</v>
      </c>
      <c r="H48" s="97">
        <v>0</v>
      </c>
      <c r="I48" s="98">
        <v>250</v>
      </c>
      <c r="J48" s="99">
        <v>750</v>
      </c>
      <c r="K48" s="97">
        <v>0</v>
      </c>
      <c r="L48" s="100">
        <v>0</v>
      </c>
      <c r="M48" s="101">
        <f>SUM(F48:L48)</f>
        <v>4000</v>
      </c>
      <c r="N48" s="100">
        <v>0</v>
      </c>
    </row>
    <row r="49" spans="1:19" s="70" customFormat="1" ht="45" customHeight="1">
      <c r="A49" s="88">
        <v>39</v>
      </c>
      <c r="B49" s="85">
        <v>21</v>
      </c>
      <c r="C49" s="91" t="s">
        <v>120</v>
      </c>
      <c r="D49" s="96" t="s">
        <v>64</v>
      </c>
      <c r="E49" s="91" t="s">
        <v>50</v>
      </c>
      <c r="F49" s="97">
        <v>8000</v>
      </c>
      <c r="G49" s="97">
        <v>0</v>
      </c>
      <c r="H49" s="97">
        <v>0</v>
      </c>
      <c r="I49" s="98">
        <v>250</v>
      </c>
      <c r="J49" s="99">
        <v>2000</v>
      </c>
      <c r="K49" s="97">
        <v>0</v>
      </c>
      <c r="L49" s="100">
        <v>0</v>
      </c>
      <c r="M49" s="101">
        <f>SUM(F49:L49)</f>
        <v>10250</v>
      </c>
      <c r="N49" s="100">
        <v>0</v>
      </c>
    </row>
    <row r="50" spans="1:19" s="70" customFormat="1" ht="42" customHeight="1">
      <c r="A50" s="88">
        <v>40</v>
      </c>
      <c r="B50" s="85">
        <v>21</v>
      </c>
      <c r="C50" s="91" t="s">
        <v>121</v>
      </c>
      <c r="D50" s="96" t="s">
        <v>122</v>
      </c>
      <c r="E50" s="91" t="s">
        <v>112</v>
      </c>
      <c r="F50" s="97">
        <v>7000</v>
      </c>
      <c r="G50" s="97">
        <v>0</v>
      </c>
      <c r="H50" s="97">
        <v>0</v>
      </c>
      <c r="I50" s="98">
        <v>250</v>
      </c>
      <c r="J50" s="99">
        <v>1750</v>
      </c>
      <c r="K50" s="97">
        <v>0</v>
      </c>
      <c r="L50" s="100">
        <v>0</v>
      </c>
      <c r="M50" s="101">
        <f>SUM(F50:L50)</f>
        <v>9000</v>
      </c>
      <c r="N50" s="100">
        <v>0</v>
      </c>
    </row>
    <row r="51" spans="1:19" s="70" customFormat="1" ht="42" customHeight="1">
      <c r="A51" s="88">
        <v>41</v>
      </c>
      <c r="B51" s="85">
        <v>21</v>
      </c>
      <c r="C51" s="91" t="s">
        <v>123</v>
      </c>
      <c r="D51" s="96" t="s">
        <v>124</v>
      </c>
      <c r="E51" s="91" t="s">
        <v>68</v>
      </c>
      <c r="F51" s="97">
        <v>8000</v>
      </c>
      <c r="G51" s="97">
        <v>0</v>
      </c>
      <c r="H51" s="97">
        <v>0</v>
      </c>
      <c r="I51" s="98">
        <v>250</v>
      </c>
      <c r="J51" s="99">
        <v>2000</v>
      </c>
      <c r="K51" s="97">
        <v>0</v>
      </c>
      <c r="L51" s="100">
        <v>0</v>
      </c>
      <c r="M51" s="101">
        <f>SUM(F51:L51)</f>
        <v>10250</v>
      </c>
      <c r="N51" s="100">
        <v>0</v>
      </c>
    </row>
    <row r="52" spans="1:19" s="70" customFormat="1" ht="45" customHeight="1">
      <c r="A52" s="88">
        <v>42</v>
      </c>
      <c r="B52" s="85">
        <v>21</v>
      </c>
      <c r="C52" s="91" t="s">
        <v>125</v>
      </c>
      <c r="D52" s="96" t="s">
        <v>126</v>
      </c>
      <c r="E52" s="91" t="s">
        <v>50</v>
      </c>
      <c r="F52" s="97">
        <v>8000</v>
      </c>
      <c r="G52" s="97">
        <v>0</v>
      </c>
      <c r="H52" s="97">
        <v>0</v>
      </c>
      <c r="I52" s="98">
        <v>250</v>
      </c>
      <c r="J52" s="99">
        <v>2000</v>
      </c>
      <c r="K52" s="97">
        <v>0</v>
      </c>
      <c r="L52" s="100">
        <v>0</v>
      </c>
      <c r="M52" s="101">
        <f>SUM(F52:L52)</f>
        <v>10250</v>
      </c>
      <c r="N52" s="100">
        <v>0</v>
      </c>
    </row>
    <row r="53" spans="1:19" s="70" customFormat="1" ht="47.25" customHeight="1">
      <c r="A53" s="88">
        <v>43</v>
      </c>
      <c r="B53" s="85">
        <v>22</v>
      </c>
      <c r="C53" s="91" t="s">
        <v>127</v>
      </c>
      <c r="D53" s="96" t="s">
        <v>128</v>
      </c>
      <c r="E53" s="91" t="s">
        <v>50</v>
      </c>
      <c r="F53" s="97">
        <v>25000</v>
      </c>
      <c r="G53" s="97">
        <v>0</v>
      </c>
      <c r="H53" s="97">
        <v>375</v>
      </c>
      <c r="I53" s="98">
        <v>250</v>
      </c>
      <c r="J53" s="99">
        <v>0</v>
      </c>
      <c r="K53" s="97">
        <v>0</v>
      </c>
      <c r="L53" s="100">
        <v>0</v>
      </c>
      <c r="M53" s="101">
        <f>SUM(F53:L53)</f>
        <v>25625</v>
      </c>
      <c r="N53" s="100">
        <v>0</v>
      </c>
    </row>
    <row r="54" spans="1:19" s="70" customFormat="1" ht="45" customHeight="1">
      <c r="A54" s="88">
        <v>44</v>
      </c>
      <c r="B54" s="85">
        <v>21</v>
      </c>
      <c r="C54" s="91" t="s">
        <v>129</v>
      </c>
      <c r="D54" s="96" t="s">
        <v>70</v>
      </c>
      <c r="E54" s="91" t="s">
        <v>50</v>
      </c>
      <c r="F54" s="97">
        <v>5935.48</v>
      </c>
      <c r="G54" s="97">
        <v>0</v>
      </c>
      <c r="H54" s="97">
        <v>0</v>
      </c>
      <c r="I54" s="98">
        <v>185.48</v>
      </c>
      <c r="J54" s="99">
        <v>1483.87</v>
      </c>
      <c r="K54" s="97">
        <v>0</v>
      </c>
      <c r="L54" s="100">
        <v>0</v>
      </c>
      <c r="M54" s="101">
        <f>SUM(F54:L54)</f>
        <v>7604.829999999999</v>
      </c>
      <c r="N54" s="100">
        <v>0</v>
      </c>
    </row>
    <row r="55" spans="1:19" s="70" customFormat="1" ht="47.25" customHeight="1">
      <c r="A55" s="88">
        <v>45</v>
      </c>
      <c r="B55" s="85">
        <v>21</v>
      </c>
      <c r="C55" s="91" t="s">
        <v>130</v>
      </c>
      <c r="D55" s="96" t="s">
        <v>131</v>
      </c>
      <c r="E55" s="91" t="s">
        <v>50</v>
      </c>
      <c r="F55" s="97">
        <v>7000</v>
      </c>
      <c r="G55" s="97">
        <v>0</v>
      </c>
      <c r="H55" s="97">
        <v>0</v>
      </c>
      <c r="I55" s="98">
        <v>250</v>
      </c>
      <c r="J55" s="99">
        <v>1750</v>
      </c>
      <c r="K55" s="97">
        <v>0</v>
      </c>
      <c r="L55" s="100">
        <v>0</v>
      </c>
      <c r="M55" s="101">
        <f>SUM(F55:L55)</f>
        <v>9000</v>
      </c>
      <c r="N55" s="100">
        <v>0</v>
      </c>
    </row>
    <row r="56" spans="1:19" s="70" customFormat="1" ht="46.5" customHeight="1">
      <c r="A56" s="88">
        <v>46</v>
      </c>
      <c r="B56" s="85">
        <v>21</v>
      </c>
      <c r="C56" s="91" t="s">
        <v>132</v>
      </c>
      <c r="D56" s="96" t="s">
        <v>64</v>
      </c>
      <c r="E56" s="91" t="s">
        <v>50</v>
      </c>
      <c r="F56" s="97">
        <v>8000</v>
      </c>
      <c r="G56" s="97">
        <v>0</v>
      </c>
      <c r="H56" s="97">
        <v>0</v>
      </c>
      <c r="I56" s="98">
        <v>250</v>
      </c>
      <c r="J56" s="99">
        <v>2000</v>
      </c>
      <c r="K56" s="97">
        <v>0</v>
      </c>
      <c r="L56" s="100">
        <v>0</v>
      </c>
      <c r="M56" s="101">
        <f>SUM(F56:L56)</f>
        <v>10250</v>
      </c>
      <c r="N56" s="100">
        <v>0</v>
      </c>
      <c r="P56" s="81"/>
      <c r="Q56" s="81"/>
      <c r="R56" s="81"/>
      <c r="S56" s="81"/>
    </row>
    <row r="57" spans="1:19" s="70" customFormat="1" ht="45" customHeight="1">
      <c r="A57" s="88">
        <v>47</v>
      </c>
      <c r="B57" s="85">
        <v>21</v>
      </c>
      <c r="C57" s="91" t="s">
        <v>133</v>
      </c>
      <c r="D57" s="96" t="s">
        <v>64</v>
      </c>
      <c r="E57" s="91" t="s">
        <v>50</v>
      </c>
      <c r="F57" s="97">
        <v>8000</v>
      </c>
      <c r="G57" s="97">
        <v>0</v>
      </c>
      <c r="H57" s="97">
        <v>0</v>
      </c>
      <c r="I57" s="98">
        <v>250</v>
      </c>
      <c r="J57" s="99">
        <v>2000</v>
      </c>
      <c r="K57" s="97">
        <v>0</v>
      </c>
      <c r="L57" s="100">
        <v>0</v>
      </c>
      <c r="M57" s="101">
        <f>SUM(F57:L57)</f>
        <v>10250</v>
      </c>
      <c r="N57" s="100">
        <v>0</v>
      </c>
    </row>
    <row r="58" spans="1:19" s="70" customFormat="1" ht="45.75" customHeight="1">
      <c r="A58" s="88">
        <v>48</v>
      </c>
      <c r="B58" s="85">
        <v>21</v>
      </c>
      <c r="C58" s="91" t="s">
        <v>134</v>
      </c>
      <c r="D58" s="96" t="s">
        <v>74</v>
      </c>
      <c r="E58" s="91" t="s">
        <v>50</v>
      </c>
      <c r="F58" s="97">
        <v>10000</v>
      </c>
      <c r="G58" s="97">
        <v>0</v>
      </c>
      <c r="H58" s="97">
        <v>0</v>
      </c>
      <c r="I58" s="98">
        <v>250</v>
      </c>
      <c r="J58" s="99">
        <v>2500</v>
      </c>
      <c r="K58" s="97">
        <v>0</v>
      </c>
      <c r="L58" s="100">
        <v>0</v>
      </c>
      <c r="M58" s="101">
        <f>SUM(F58:L58)</f>
        <v>12750</v>
      </c>
      <c r="N58" s="100">
        <v>0</v>
      </c>
    </row>
    <row r="59" spans="1:19" s="70" customFormat="1" ht="45.75" customHeight="1">
      <c r="A59" s="88">
        <v>49</v>
      </c>
      <c r="B59" s="85">
        <v>21</v>
      </c>
      <c r="C59" s="91" t="s">
        <v>135</v>
      </c>
      <c r="D59" s="96" t="s">
        <v>118</v>
      </c>
      <c r="E59" s="91" t="s">
        <v>50</v>
      </c>
      <c r="F59" s="97">
        <v>11000</v>
      </c>
      <c r="G59" s="97">
        <v>0</v>
      </c>
      <c r="H59" s="97">
        <v>375</v>
      </c>
      <c r="I59" s="98">
        <v>250</v>
      </c>
      <c r="J59" s="99">
        <v>2750</v>
      </c>
      <c r="K59" s="97">
        <v>0</v>
      </c>
      <c r="L59" s="100">
        <v>0</v>
      </c>
      <c r="M59" s="101">
        <f>SUM(F59:L59)</f>
        <v>14375</v>
      </c>
      <c r="N59" s="100">
        <v>0</v>
      </c>
    </row>
    <row r="60" spans="1:19" s="70" customFormat="1" ht="45.75" customHeight="1">
      <c r="A60" s="88">
        <v>50</v>
      </c>
      <c r="B60" s="85">
        <v>21</v>
      </c>
      <c r="C60" s="91" t="s">
        <v>136</v>
      </c>
      <c r="D60" s="96" t="s">
        <v>137</v>
      </c>
      <c r="E60" s="91" t="s">
        <v>50</v>
      </c>
      <c r="F60" s="97">
        <v>2322.58</v>
      </c>
      <c r="G60" s="97">
        <v>0</v>
      </c>
      <c r="H60" s="97">
        <v>0</v>
      </c>
      <c r="I60" s="98">
        <v>129.03</v>
      </c>
      <c r="J60" s="99">
        <v>580.65</v>
      </c>
      <c r="K60" s="97">
        <v>0</v>
      </c>
      <c r="L60" s="100">
        <v>0</v>
      </c>
      <c r="M60" s="101">
        <f>SUM(F60:L60)</f>
        <v>3032.26</v>
      </c>
      <c r="N60" s="100">
        <v>0</v>
      </c>
    </row>
    <row r="61" spans="1:19" s="70" customFormat="1" ht="42" customHeight="1">
      <c r="A61" s="88">
        <v>51</v>
      </c>
      <c r="B61" s="85">
        <v>21</v>
      </c>
      <c r="C61" s="91" t="s">
        <v>138</v>
      </c>
      <c r="D61" s="96" t="s">
        <v>62</v>
      </c>
      <c r="E61" s="91" t="s">
        <v>77</v>
      </c>
      <c r="F61" s="97">
        <v>3000</v>
      </c>
      <c r="G61" s="97">
        <v>0</v>
      </c>
      <c r="H61" s="97">
        <v>0</v>
      </c>
      <c r="I61" s="98">
        <v>250</v>
      </c>
      <c r="J61" s="99">
        <v>750</v>
      </c>
      <c r="K61" s="97">
        <v>0</v>
      </c>
      <c r="L61" s="100">
        <v>0</v>
      </c>
      <c r="M61" s="101">
        <f>SUM(F61:L61)</f>
        <v>4000</v>
      </c>
      <c r="N61" s="100">
        <v>0</v>
      </c>
    </row>
    <row r="62" spans="1:19" s="70" customFormat="1" ht="45.75" customHeight="1">
      <c r="A62" s="88">
        <v>52</v>
      </c>
      <c r="B62" s="85">
        <v>21</v>
      </c>
      <c r="C62" s="91" t="s">
        <v>139</v>
      </c>
      <c r="D62" s="96" t="s">
        <v>118</v>
      </c>
      <c r="E62" s="91" t="s">
        <v>50</v>
      </c>
      <c r="F62" s="97">
        <v>11000</v>
      </c>
      <c r="G62" s="97">
        <v>0</v>
      </c>
      <c r="H62" s="97">
        <v>375</v>
      </c>
      <c r="I62" s="98">
        <v>250</v>
      </c>
      <c r="J62" s="99">
        <v>2750</v>
      </c>
      <c r="K62" s="97">
        <v>0</v>
      </c>
      <c r="L62" s="100">
        <v>0</v>
      </c>
      <c r="M62" s="101">
        <f>SUM(F62:L62)</f>
        <v>14375</v>
      </c>
      <c r="N62" s="100">
        <v>0</v>
      </c>
    </row>
    <row r="63" spans="1:19" s="70" customFormat="1" ht="42" customHeight="1">
      <c r="A63" s="88">
        <v>53</v>
      </c>
      <c r="B63" s="85">
        <v>21</v>
      </c>
      <c r="C63" s="91" t="s">
        <v>140</v>
      </c>
      <c r="D63" s="96" t="s">
        <v>62</v>
      </c>
      <c r="E63" s="91" t="s">
        <v>77</v>
      </c>
      <c r="F63" s="97">
        <v>3000</v>
      </c>
      <c r="G63" s="97">
        <v>0</v>
      </c>
      <c r="H63" s="97">
        <v>0</v>
      </c>
      <c r="I63" s="98">
        <v>250</v>
      </c>
      <c r="J63" s="99">
        <v>750</v>
      </c>
      <c r="K63" s="97">
        <v>0</v>
      </c>
      <c r="L63" s="100">
        <v>0</v>
      </c>
      <c r="M63" s="101">
        <f>SUM(F63:L63)</f>
        <v>4000</v>
      </c>
      <c r="N63" s="100">
        <v>0</v>
      </c>
    </row>
    <row r="64" spans="1:19" s="70" customFormat="1" ht="45.75" customHeight="1">
      <c r="A64" s="88">
        <v>54</v>
      </c>
      <c r="B64" s="85">
        <v>21</v>
      </c>
      <c r="C64" s="91" t="s">
        <v>141</v>
      </c>
      <c r="D64" s="96" t="s">
        <v>74</v>
      </c>
      <c r="E64" s="91" t="s">
        <v>50</v>
      </c>
      <c r="F64" s="97">
        <v>10000</v>
      </c>
      <c r="G64" s="97">
        <v>0</v>
      </c>
      <c r="H64" s="97">
        <v>0</v>
      </c>
      <c r="I64" s="98">
        <v>250</v>
      </c>
      <c r="J64" s="99">
        <v>2500</v>
      </c>
      <c r="K64" s="97">
        <v>0</v>
      </c>
      <c r="L64" s="100">
        <v>0</v>
      </c>
      <c r="M64" s="101">
        <f>SUM(F64:L64)</f>
        <v>12750</v>
      </c>
      <c r="N64" s="100">
        <v>0</v>
      </c>
    </row>
    <row r="65" spans="1:14" s="70" customFormat="1" ht="42" customHeight="1">
      <c r="A65" s="88">
        <v>55</v>
      </c>
      <c r="B65" s="85">
        <v>21</v>
      </c>
      <c r="C65" s="91" t="s">
        <v>142</v>
      </c>
      <c r="D65" s="96" t="s">
        <v>143</v>
      </c>
      <c r="E65" s="91" t="s">
        <v>47</v>
      </c>
      <c r="F65" s="97">
        <v>8000</v>
      </c>
      <c r="G65" s="97">
        <v>0</v>
      </c>
      <c r="H65" s="97">
        <v>0</v>
      </c>
      <c r="I65" s="98">
        <v>250</v>
      </c>
      <c r="J65" s="99">
        <v>2000</v>
      </c>
      <c r="K65" s="97">
        <v>0</v>
      </c>
      <c r="L65" s="100">
        <v>0</v>
      </c>
      <c r="M65" s="101">
        <f>SUM(F65:L65)</f>
        <v>10250</v>
      </c>
      <c r="N65" s="100">
        <v>0</v>
      </c>
    </row>
    <row r="66" spans="1:14" s="70" customFormat="1" ht="42" customHeight="1">
      <c r="A66" s="88">
        <v>56</v>
      </c>
      <c r="B66" s="85">
        <v>21</v>
      </c>
      <c r="C66" s="91" t="s">
        <v>144</v>
      </c>
      <c r="D66" s="96" t="s">
        <v>137</v>
      </c>
      <c r="E66" s="91" t="s">
        <v>77</v>
      </c>
      <c r="F66" s="97">
        <v>4500</v>
      </c>
      <c r="G66" s="97">
        <v>0</v>
      </c>
      <c r="H66" s="97">
        <v>0</v>
      </c>
      <c r="I66" s="98">
        <v>250</v>
      </c>
      <c r="J66" s="99">
        <v>1125</v>
      </c>
      <c r="K66" s="97">
        <v>0</v>
      </c>
      <c r="L66" s="100">
        <v>0</v>
      </c>
      <c r="M66" s="101">
        <f>SUM(F66:L66)</f>
        <v>5875</v>
      </c>
      <c r="N66" s="100">
        <v>0</v>
      </c>
    </row>
    <row r="67" spans="1:14" s="70" customFormat="1" ht="45" customHeight="1">
      <c r="A67" s="88">
        <v>57</v>
      </c>
      <c r="B67" s="85">
        <v>21</v>
      </c>
      <c r="C67" s="91" t="s">
        <v>145</v>
      </c>
      <c r="D67" s="96" t="s">
        <v>76</v>
      </c>
      <c r="E67" s="91" t="s">
        <v>50</v>
      </c>
      <c r="F67" s="97">
        <v>4500</v>
      </c>
      <c r="G67" s="97">
        <v>0</v>
      </c>
      <c r="H67" s="97">
        <v>0</v>
      </c>
      <c r="I67" s="98">
        <v>250</v>
      </c>
      <c r="J67" s="99">
        <v>1125</v>
      </c>
      <c r="K67" s="97">
        <v>0</v>
      </c>
      <c r="L67" s="100">
        <v>0</v>
      </c>
      <c r="M67" s="101">
        <f>SUM(F67:L67)</f>
        <v>5875</v>
      </c>
      <c r="N67" s="100">
        <v>0</v>
      </c>
    </row>
    <row r="68" spans="1:14" s="70" customFormat="1" ht="45" customHeight="1">
      <c r="A68" s="88">
        <v>58</v>
      </c>
      <c r="B68" s="85">
        <v>21</v>
      </c>
      <c r="C68" s="91" t="s">
        <v>146</v>
      </c>
      <c r="D68" s="96" t="s">
        <v>93</v>
      </c>
      <c r="E68" s="91" t="s">
        <v>147</v>
      </c>
      <c r="F68" s="97">
        <v>11000</v>
      </c>
      <c r="G68" s="97">
        <v>0</v>
      </c>
      <c r="H68" s="97">
        <v>375</v>
      </c>
      <c r="I68" s="98">
        <v>250</v>
      </c>
      <c r="J68" s="99">
        <v>2750</v>
      </c>
      <c r="K68" s="97">
        <v>0</v>
      </c>
      <c r="L68" s="100">
        <v>0</v>
      </c>
      <c r="M68" s="101">
        <f>SUM(F68:L68)</f>
        <v>14375</v>
      </c>
      <c r="N68" s="100">
        <v>0</v>
      </c>
    </row>
    <row r="69" spans="1:14" s="70" customFormat="1" ht="44.25" customHeight="1">
      <c r="A69" s="88">
        <v>59</v>
      </c>
      <c r="B69" s="85">
        <v>21</v>
      </c>
      <c r="C69" s="91" t="s">
        <v>148</v>
      </c>
      <c r="D69" s="96" t="s">
        <v>149</v>
      </c>
      <c r="E69" s="91" t="s">
        <v>50</v>
      </c>
      <c r="F69" s="97">
        <v>15000</v>
      </c>
      <c r="G69" s="97">
        <v>0</v>
      </c>
      <c r="H69" s="97">
        <v>375</v>
      </c>
      <c r="I69" s="98">
        <v>250</v>
      </c>
      <c r="J69" s="99">
        <v>3750</v>
      </c>
      <c r="K69" s="97">
        <v>0</v>
      </c>
      <c r="L69" s="100">
        <v>0</v>
      </c>
      <c r="M69" s="101">
        <f>SUM(F69:L69)</f>
        <v>19375</v>
      </c>
      <c r="N69" s="100">
        <v>0</v>
      </c>
    </row>
    <row r="70" spans="1:14" s="70" customFormat="1" ht="42" customHeight="1">
      <c r="A70" s="88">
        <v>60</v>
      </c>
      <c r="B70" s="85">
        <v>21</v>
      </c>
      <c r="C70" s="91" t="s">
        <v>150</v>
      </c>
      <c r="D70" s="96" t="s">
        <v>151</v>
      </c>
      <c r="E70" s="91" t="s">
        <v>77</v>
      </c>
      <c r="F70" s="97">
        <v>3000</v>
      </c>
      <c r="G70" s="97">
        <v>0</v>
      </c>
      <c r="H70" s="97">
        <v>0</v>
      </c>
      <c r="I70" s="98">
        <v>250</v>
      </c>
      <c r="J70" s="99">
        <v>750</v>
      </c>
      <c r="K70" s="97">
        <v>0</v>
      </c>
      <c r="L70" s="100">
        <v>0</v>
      </c>
      <c r="M70" s="101">
        <f>SUM(F70:L70)</f>
        <v>4000</v>
      </c>
      <c r="N70" s="100">
        <v>0</v>
      </c>
    </row>
    <row r="71" spans="1:14" s="70" customFormat="1" ht="42" customHeight="1">
      <c r="A71" s="88">
        <v>61</v>
      </c>
      <c r="B71" s="85">
        <v>21</v>
      </c>
      <c r="C71" s="91" t="s">
        <v>152</v>
      </c>
      <c r="D71" s="96" t="s">
        <v>153</v>
      </c>
      <c r="E71" s="91" t="s">
        <v>154</v>
      </c>
      <c r="F71" s="97">
        <v>11000</v>
      </c>
      <c r="G71" s="97">
        <v>0</v>
      </c>
      <c r="H71" s="97">
        <v>375</v>
      </c>
      <c r="I71" s="98">
        <v>250</v>
      </c>
      <c r="J71" s="99">
        <v>2750</v>
      </c>
      <c r="K71" s="97">
        <v>0</v>
      </c>
      <c r="L71" s="100">
        <v>0</v>
      </c>
      <c r="M71" s="101">
        <f>SUM(F71:L71)</f>
        <v>14375</v>
      </c>
      <c r="N71" s="100">
        <v>0</v>
      </c>
    </row>
    <row r="72" spans="1:14" s="70" customFormat="1" ht="45.75" customHeight="1">
      <c r="A72" s="88">
        <v>62</v>
      </c>
      <c r="B72" s="85">
        <v>21</v>
      </c>
      <c r="C72" s="91" t="s">
        <v>155</v>
      </c>
      <c r="D72" s="96" t="s">
        <v>90</v>
      </c>
      <c r="E72" s="91" t="s">
        <v>50</v>
      </c>
      <c r="F72" s="97">
        <v>11000</v>
      </c>
      <c r="G72" s="97">
        <v>0</v>
      </c>
      <c r="H72" s="97">
        <v>375</v>
      </c>
      <c r="I72" s="98">
        <v>250</v>
      </c>
      <c r="J72" s="99">
        <v>2750</v>
      </c>
      <c r="K72" s="97">
        <v>0</v>
      </c>
      <c r="L72" s="100">
        <v>0</v>
      </c>
      <c r="M72" s="101">
        <f>SUM(F72:L72)</f>
        <v>14375</v>
      </c>
      <c r="N72" s="100">
        <v>0</v>
      </c>
    </row>
    <row r="73" spans="1:14" s="70" customFormat="1" ht="44.25" customHeight="1">
      <c r="A73" s="88">
        <v>63</v>
      </c>
      <c r="B73" s="85">
        <v>22</v>
      </c>
      <c r="C73" s="91" t="s">
        <v>156</v>
      </c>
      <c r="D73" s="96" t="s">
        <v>54</v>
      </c>
      <c r="E73" s="91" t="s">
        <v>157</v>
      </c>
      <c r="F73" s="97">
        <v>22000</v>
      </c>
      <c r="G73" s="97">
        <v>0</v>
      </c>
      <c r="H73" s="97">
        <v>375</v>
      </c>
      <c r="I73" s="98">
        <v>250</v>
      </c>
      <c r="J73" s="99">
        <v>0</v>
      </c>
      <c r="K73" s="97">
        <v>0</v>
      </c>
      <c r="L73" s="100">
        <v>0</v>
      </c>
      <c r="M73" s="101">
        <f>SUM(F73:L73)</f>
        <v>22625</v>
      </c>
      <c r="N73" s="100">
        <v>0</v>
      </c>
    </row>
    <row r="74" spans="1:14" s="70" customFormat="1" ht="45.75" customHeight="1">
      <c r="A74" s="88">
        <v>64</v>
      </c>
      <c r="B74" s="85">
        <v>21</v>
      </c>
      <c r="C74" s="91" t="s">
        <v>158</v>
      </c>
      <c r="D74" s="96" t="s">
        <v>159</v>
      </c>
      <c r="E74" s="91" t="s">
        <v>50</v>
      </c>
      <c r="F74" s="97">
        <v>11000</v>
      </c>
      <c r="G74" s="97">
        <v>0</v>
      </c>
      <c r="H74" s="97">
        <v>375</v>
      </c>
      <c r="I74" s="98">
        <v>250</v>
      </c>
      <c r="J74" s="99">
        <v>2750</v>
      </c>
      <c r="K74" s="97">
        <v>0</v>
      </c>
      <c r="L74" s="100">
        <v>0</v>
      </c>
      <c r="M74" s="101">
        <f>SUM(F74:L74)</f>
        <v>14375</v>
      </c>
      <c r="N74" s="100">
        <v>0</v>
      </c>
    </row>
    <row r="75" spans="1:14" s="70" customFormat="1" ht="45" customHeight="1">
      <c r="A75" s="88">
        <v>65</v>
      </c>
      <c r="B75" s="85">
        <v>21</v>
      </c>
      <c r="C75" s="91" t="s">
        <v>160</v>
      </c>
      <c r="D75" s="96" t="s">
        <v>93</v>
      </c>
      <c r="E75" s="91" t="s">
        <v>50</v>
      </c>
      <c r="F75" s="97">
        <v>11000</v>
      </c>
      <c r="G75" s="97">
        <v>0</v>
      </c>
      <c r="H75" s="97">
        <v>375</v>
      </c>
      <c r="I75" s="98">
        <v>250</v>
      </c>
      <c r="J75" s="99">
        <v>2750</v>
      </c>
      <c r="K75" s="97">
        <v>0</v>
      </c>
      <c r="L75" s="100">
        <v>0</v>
      </c>
      <c r="M75" s="101">
        <f>SUM(F75:L75)</f>
        <v>14375</v>
      </c>
      <c r="N75" s="100">
        <v>0</v>
      </c>
    </row>
    <row r="76" spans="1:14" s="70" customFormat="1" ht="45" customHeight="1">
      <c r="A76" s="88">
        <v>66</v>
      </c>
      <c r="B76" s="85">
        <v>21</v>
      </c>
      <c r="C76" s="91" t="s">
        <v>161</v>
      </c>
      <c r="D76" s="96" t="s">
        <v>67</v>
      </c>
      <c r="E76" s="91" t="s">
        <v>50</v>
      </c>
      <c r="F76" s="97">
        <v>6000</v>
      </c>
      <c r="G76" s="97">
        <v>0</v>
      </c>
      <c r="H76" s="97">
        <v>0</v>
      </c>
      <c r="I76" s="98">
        <v>250</v>
      </c>
      <c r="J76" s="99">
        <v>1500</v>
      </c>
      <c r="K76" s="97">
        <v>0</v>
      </c>
      <c r="L76" s="100">
        <v>0</v>
      </c>
      <c r="M76" s="101">
        <f>SUM(F76:L76)</f>
        <v>7750</v>
      </c>
      <c r="N76" s="100">
        <v>0</v>
      </c>
    </row>
    <row r="77" spans="1:14" s="70" customFormat="1" ht="45.75" customHeight="1">
      <c r="A77" s="88">
        <v>67</v>
      </c>
      <c r="B77" s="85">
        <v>21</v>
      </c>
      <c r="C77" s="91" t="s">
        <v>162</v>
      </c>
      <c r="D77" s="96" t="s">
        <v>74</v>
      </c>
      <c r="E77" s="91" t="s">
        <v>50</v>
      </c>
      <c r="F77" s="97">
        <v>10000</v>
      </c>
      <c r="G77" s="97">
        <v>0</v>
      </c>
      <c r="H77" s="97">
        <v>0</v>
      </c>
      <c r="I77" s="98">
        <v>250</v>
      </c>
      <c r="J77" s="99">
        <v>2500</v>
      </c>
      <c r="K77" s="97">
        <v>0</v>
      </c>
      <c r="L77" s="100">
        <v>0</v>
      </c>
      <c r="M77" s="101">
        <f>SUM(F77:L77)</f>
        <v>12750</v>
      </c>
      <c r="N77" s="100">
        <v>0</v>
      </c>
    </row>
    <row r="78" spans="1:14" s="70" customFormat="1" ht="42" customHeight="1">
      <c r="A78" s="88">
        <v>68</v>
      </c>
      <c r="B78" s="85">
        <v>21</v>
      </c>
      <c r="C78" s="91" t="s">
        <v>163</v>
      </c>
      <c r="D78" s="96" t="s">
        <v>164</v>
      </c>
      <c r="E78" s="91" t="s">
        <v>77</v>
      </c>
      <c r="F78" s="97">
        <v>5500</v>
      </c>
      <c r="G78" s="97">
        <v>0</v>
      </c>
      <c r="H78" s="97">
        <v>0</v>
      </c>
      <c r="I78" s="98">
        <v>250</v>
      </c>
      <c r="J78" s="99">
        <v>1375</v>
      </c>
      <c r="K78" s="97">
        <v>0</v>
      </c>
      <c r="L78" s="100">
        <v>0</v>
      </c>
      <c r="M78" s="101">
        <f>SUM(F78:L78)</f>
        <v>7125</v>
      </c>
      <c r="N78" s="100">
        <v>0</v>
      </c>
    </row>
    <row r="79" spans="1:14" s="70" customFormat="1" ht="42" customHeight="1">
      <c r="A79" s="88">
        <v>69</v>
      </c>
      <c r="B79" s="85">
        <v>21</v>
      </c>
      <c r="C79" s="91" t="s">
        <v>165</v>
      </c>
      <c r="D79" s="96" t="s">
        <v>76</v>
      </c>
      <c r="E79" s="91" t="s">
        <v>77</v>
      </c>
      <c r="F79" s="97">
        <v>2322.58</v>
      </c>
      <c r="G79" s="97">
        <v>0</v>
      </c>
      <c r="H79" s="97">
        <v>0</v>
      </c>
      <c r="I79" s="98">
        <v>129.03</v>
      </c>
      <c r="J79" s="99">
        <v>580.65</v>
      </c>
      <c r="K79" s="97">
        <v>0</v>
      </c>
      <c r="L79" s="100">
        <v>0</v>
      </c>
      <c r="M79" s="101">
        <f>SUM(F79:L79)</f>
        <v>3032.26</v>
      </c>
      <c r="N79" s="100">
        <v>0</v>
      </c>
    </row>
    <row r="80" spans="1:14" s="70" customFormat="1" ht="42" customHeight="1">
      <c r="A80" s="88">
        <v>70</v>
      </c>
      <c r="B80" s="85">
        <v>21</v>
      </c>
      <c r="C80" s="91" t="s">
        <v>166</v>
      </c>
      <c r="D80" s="96" t="s">
        <v>167</v>
      </c>
      <c r="E80" s="91" t="s">
        <v>65</v>
      </c>
      <c r="F80" s="97">
        <v>11000</v>
      </c>
      <c r="G80" s="97">
        <v>0</v>
      </c>
      <c r="H80" s="97">
        <v>375</v>
      </c>
      <c r="I80" s="98">
        <v>250</v>
      </c>
      <c r="J80" s="99">
        <v>2750</v>
      </c>
      <c r="K80" s="97">
        <v>0</v>
      </c>
      <c r="L80" s="100">
        <v>0</v>
      </c>
      <c r="M80" s="101">
        <f>SUM(F80:L80)</f>
        <v>14375</v>
      </c>
      <c r="N80" s="100">
        <v>0</v>
      </c>
    </row>
    <row r="81" spans="1:14" s="70" customFormat="1" ht="45.75" customHeight="1">
      <c r="A81" s="88">
        <v>71</v>
      </c>
      <c r="B81" s="85">
        <v>21</v>
      </c>
      <c r="C81" s="91" t="s">
        <v>168</v>
      </c>
      <c r="D81" s="96" t="s">
        <v>67</v>
      </c>
      <c r="E81" s="91" t="s">
        <v>50</v>
      </c>
      <c r="F81" s="97">
        <v>6000</v>
      </c>
      <c r="G81" s="97">
        <v>0</v>
      </c>
      <c r="H81" s="97">
        <v>0</v>
      </c>
      <c r="I81" s="98">
        <v>250</v>
      </c>
      <c r="J81" s="99">
        <v>1500</v>
      </c>
      <c r="K81" s="97">
        <v>0</v>
      </c>
      <c r="L81" s="100">
        <v>0</v>
      </c>
      <c r="M81" s="101">
        <f>SUM(F81:L81)</f>
        <v>7750</v>
      </c>
      <c r="N81" s="100">
        <v>0</v>
      </c>
    </row>
    <row r="82" spans="1:14" s="70" customFormat="1" ht="44.25" customHeight="1">
      <c r="A82" s="88">
        <v>72</v>
      </c>
      <c r="B82" s="85">
        <v>21</v>
      </c>
      <c r="C82" s="91" t="s">
        <v>169</v>
      </c>
      <c r="D82" s="96" t="s">
        <v>67</v>
      </c>
      <c r="E82" s="91" t="s">
        <v>50</v>
      </c>
      <c r="F82" s="97">
        <v>6000</v>
      </c>
      <c r="G82" s="97">
        <v>0</v>
      </c>
      <c r="H82" s="97">
        <v>0</v>
      </c>
      <c r="I82" s="98">
        <v>250</v>
      </c>
      <c r="J82" s="99">
        <v>1500</v>
      </c>
      <c r="K82" s="97">
        <v>0</v>
      </c>
      <c r="L82" s="100">
        <v>0</v>
      </c>
      <c r="M82" s="101">
        <f>SUM(F82:L82)</f>
        <v>7750</v>
      </c>
      <c r="N82" s="100">
        <v>0</v>
      </c>
    </row>
    <row r="83" spans="1:14" s="70" customFormat="1" ht="42" customHeight="1">
      <c r="A83" s="88">
        <v>73</v>
      </c>
      <c r="B83" s="85">
        <v>21</v>
      </c>
      <c r="C83" s="91" t="s">
        <v>170</v>
      </c>
      <c r="D83" s="96" t="s">
        <v>171</v>
      </c>
      <c r="E83" s="91" t="s">
        <v>77</v>
      </c>
      <c r="F83" s="97">
        <v>8000</v>
      </c>
      <c r="G83" s="97">
        <v>0</v>
      </c>
      <c r="H83" s="97">
        <v>0</v>
      </c>
      <c r="I83" s="98">
        <v>250</v>
      </c>
      <c r="J83" s="99">
        <v>2000</v>
      </c>
      <c r="K83" s="97">
        <v>0</v>
      </c>
      <c r="L83" s="100">
        <v>0</v>
      </c>
      <c r="M83" s="101">
        <f>SUM(F83:L83)</f>
        <v>10250</v>
      </c>
      <c r="N83" s="100">
        <v>0</v>
      </c>
    </row>
    <row r="84" spans="1:14" s="70" customFormat="1" ht="45" customHeight="1">
      <c r="A84" s="88">
        <v>74</v>
      </c>
      <c r="B84" s="85">
        <v>21</v>
      </c>
      <c r="C84" s="91" t="s">
        <v>172</v>
      </c>
      <c r="D84" s="96" t="s">
        <v>74</v>
      </c>
      <c r="E84" s="91" t="s">
        <v>50</v>
      </c>
      <c r="F84" s="97">
        <v>10000</v>
      </c>
      <c r="G84" s="97">
        <v>0</v>
      </c>
      <c r="H84" s="97">
        <v>0</v>
      </c>
      <c r="I84" s="98">
        <v>250</v>
      </c>
      <c r="J84" s="99">
        <v>2500</v>
      </c>
      <c r="K84" s="97">
        <v>0</v>
      </c>
      <c r="L84" s="100">
        <v>0</v>
      </c>
      <c r="M84" s="101">
        <f>SUM(F84:L84)</f>
        <v>12750</v>
      </c>
      <c r="N84" s="100">
        <v>0</v>
      </c>
    </row>
    <row r="85" spans="1:14" s="70" customFormat="1" ht="42" customHeight="1">
      <c r="A85" s="88">
        <v>75</v>
      </c>
      <c r="B85" s="85">
        <v>21</v>
      </c>
      <c r="C85" s="91" t="s">
        <v>173</v>
      </c>
      <c r="D85" s="96" t="s">
        <v>174</v>
      </c>
      <c r="E85" s="91" t="s">
        <v>154</v>
      </c>
      <c r="F85" s="97">
        <v>11000</v>
      </c>
      <c r="G85" s="97">
        <v>0</v>
      </c>
      <c r="H85" s="97">
        <v>375</v>
      </c>
      <c r="I85" s="98">
        <v>250</v>
      </c>
      <c r="J85" s="99">
        <v>2750</v>
      </c>
      <c r="K85" s="97">
        <v>0</v>
      </c>
      <c r="L85" s="100">
        <v>0</v>
      </c>
      <c r="M85" s="101">
        <f>SUM(F85:L85)</f>
        <v>14375</v>
      </c>
      <c r="N85" s="100">
        <v>0</v>
      </c>
    </row>
    <row r="86" spans="1:14" s="70" customFormat="1" ht="45.75" customHeight="1">
      <c r="A86" s="88">
        <v>76</v>
      </c>
      <c r="B86" s="85">
        <v>21</v>
      </c>
      <c r="C86" s="91" t="s">
        <v>175</v>
      </c>
      <c r="D86" s="96" t="s">
        <v>176</v>
      </c>
      <c r="E86" s="91" t="s">
        <v>50</v>
      </c>
      <c r="F86" s="97">
        <v>15000</v>
      </c>
      <c r="G86" s="97">
        <v>0</v>
      </c>
      <c r="H86" s="97">
        <v>375</v>
      </c>
      <c r="I86" s="98">
        <v>250</v>
      </c>
      <c r="J86" s="99">
        <v>3750</v>
      </c>
      <c r="K86" s="97">
        <v>0</v>
      </c>
      <c r="L86" s="100">
        <v>0</v>
      </c>
      <c r="M86" s="101">
        <f>SUM(F86:L86)</f>
        <v>19375</v>
      </c>
      <c r="N86" s="100">
        <v>0</v>
      </c>
    </row>
    <row r="87" spans="1:14" s="70" customFormat="1" ht="45" customHeight="1">
      <c r="A87" s="88">
        <v>77</v>
      </c>
      <c r="B87" s="85">
        <v>21</v>
      </c>
      <c r="C87" s="91" t="s">
        <v>177</v>
      </c>
      <c r="D87" s="96" t="s">
        <v>116</v>
      </c>
      <c r="E87" s="91" t="s">
        <v>50</v>
      </c>
      <c r="F87" s="97">
        <v>11000</v>
      </c>
      <c r="G87" s="97">
        <v>0</v>
      </c>
      <c r="H87" s="97">
        <v>375</v>
      </c>
      <c r="I87" s="98">
        <v>250</v>
      </c>
      <c r="J87" s="99">
        <v>2750</v>
      </c>
      <c r="K87" s="97">
        <v>0</v>
      </c>
      <c r="L87" s="100">
        <v>0</v>
      </c>
      <c r="M87" s="101">
        <f>SUM(F87:L87)</f>
        <v>14375</v>
      </c>
      <c r="N87" s="100">
        <v>0</v>
      </c>
    </row>
    <row r="88" spans="1:14" s="70" customFormat="1" ht="42" customHeight="1">
      <c r="A88" s="88">
        <v>78</v>
      </c>
      <c r="B88" s="85">
        <v>21</v>
      </c>
      <c r="C88" s="91" t="s">
        <v>178</v>
      </c>
      <c r="D88" s="96" t="s">
        <v>179</v>
      </c>
      <c r="E88" s="91" t="s">
        <v>77</v>
      </c>
      <c r="F88" s="97">
        <v>15000</v>
      </c>
      <c r="G88" s="97">
        <v>0</v>
      </c>
      <c r="H88" s="97">
        <v>375</v>
      </c>
      <c r="I88" s="98">
        <v>250</v>
      </c>
      <c r="J88" s="99">
        <v>3750</v>
      </c>
      <c r="K88" s="97">
        <v>0</v>
      </c>
      <c r="L88" s="100">
        <v>0</v>
      </c>
      <c r="M88" s="101">
        <f>SUM(F88:L88)</f>
        <v>19375</v>
      </c>
      <c r="N88" s="100">
        <v>0</v>
      </c>
    </row>
    <row r="89" spans="1:14" s="70" customFormat="1" ht="45" customHeight="1">
      <c r="A89" s="88">
        <v>79</v>
      </c>
      <c r="B89" s="85">
        <v>21</v>
      </c>
      <c r="C89" s="91" t="s">
        <v>180</v>
      </c>
      <c r="D89" s="96" t="s">
        <v>64</v>
      </c>
      <c r="E89" s="91" t="s">
        <v>50</v>
      </c>
      <c r="F89" s="97">
        <v>8000</v>
      </c>
      <c r="G89" s="97">
        <v>0</v>
      </c>
      <c r="H89" s="97">
        <v>0</v>
      </c>
      <c r="I89" s="98">
        <v>250</v>
      </c>
      <c r="J89" s="99">
        <v>2000</v>
      </c>
      <c r="K89" s="97">
        <v>0</v>
      </c>
      <c r="L89" s="100">
        <v>0</v>
      </c>
      <c r="M89" s="101">
        <f>SUM(F89:L89)</f>
        <v>10250</v>
      </c>
      <c r="N89" s="100">
        <v>0</v>
      </c>
    </row>
    <row r="90" spans="1:14" s="70" customFormat="1" ht="42" customHeight="1">
      <c r="A90" s="88">
        <v>80</v>
      </c>
      <c r="B90" s="85">
        <v>21</v>
      </c>
      <c r="C90" s="91" t="s">
        <v>181</v>
      </c>
      <c r="D90" s="96" t="s">
        <v>76</v>
      </c>
      <c r="E90" s="91" t="s">
        <v>77</v>
      </c>
      <c r="F90" s="97">
        <v>4500</v>
      </c>
      <c r="G90" s="97">
        <v>0</v>
      </c>
      <c r="H90" s="97">
        <v>0</v>
      </c>
      <c r="I90" s="98">
        <v>250</v>
      </c>
      <c r="J90" s="99">
        <v>1125</v>
      </c>
      <c r="K90" s="97">
        <v>0</v>
      </c>
      <c r="L90" s="100">
        <v>0</v>
      </c>
      <c r="M90" s="101">
        <f>SUM(F90:L90)</f>
        <v>5875</v>
      </c>
      <c r="N90" s="100">
        <v>0</v>
      </c>
    </row>
    <row r="91" spans="1:14" s="70" customFormat="1" ht="45" customHeight="1">
      <c r="A91" s="88">
        <v>81</v>
      </c>
      <c r="B91" s="85">
        <v>21</v>
      </c>
      <c r="C91" s="91" t="s">
        <v>182</v>
      </c>
      <c r="D91" s="96" t="s">
        <v>183</v>
      </c>
      <c r="E91" s="91" t="s">
        <v>50</v>
      </c>
      <c r="F91" s="97">
        <v>6000</v>
      </c>
      <c r="G91" s="97">
        <v>0</v>
      </c>
      <c r="H91" s="97">
        <v>0</v>
      </c>
      <c r="I91" s="98">
        <v>250</v>
      </c>
      <c r="J91" s="99">
        <v>1500</v>
      </c>
      <c r="K91" s="97">
        <v>0</v>
      </c>
      <c r="L91" s="100">
        <v>0</v>
      </c>
      <c r="M91" s="101">
        <f>SUM(F91:L91)</f>
        <v>7750</v>
      </c>
      <c r="N91" s="100">
        <v>0</v>
      </c>
    </row>
    <row r="92" spans="1:14" s="70" customFormat="1" ht="44.25" customHeight="1">
      <c r="A92" s="88">
        <v>82</v>
      </c>
      <c r="B92" s="85">
        <v>21</v>
      </c>
      <c r="C92" s="91" t="s">
        <v>184</v>
      </c>
      <c r="D92" s="96" t="s">
        <v>74</v>
      </c>
      <c r="E92" s="91" t="s">
        <v>50</v>
      </c>
      <c r="F92" s="97">
        <v>10000</v>
      </c>
      <c r="G92" s="97">
        <v>0</v>
      </c>
      <c r="H92" s="97">
        <v>0</v>
      </c>
      <c r="I92" s="98">
        <v>250</v>
      </c>
      <c r="J92" s="99">
        <v>2500</v>
      </c>
      <c r="K92" s="97">
        <v>0</v>
      </c>
      <c r="L92" s="100">
        <v>0</v>
      </c>
      <c r="M92" s="101">
        <f>SUM(F92:L92)</f>
        <v>12750</v>
      </c>
      <c r="N92" s="100">
        <v>0</v>
      </c>
    </row>
    <row r="93" spans="1:14" s="70" customFormat="1" ht="42" customHeight="1">
      <c r="A93" s="88">
        <v>83</v>
      </c>
      <c r="B93" s="85">
        <v>21</v>
      </c>
      <c r="C93" s="91" t="s">
        <v>185</v>
      </c>
      <c r="D93" s="96" t="s">
        <v>186</v>
      </c>
      <c r="E93" s="91" t="s">
        <v>68</v>
      </c>
      <c r="F93" s="97">
        <v>7000</v>
      </c>
      <c r="G93" s="97">
        <v>0</v>
      </c>
      <c r="H93" s="97">
        <v>0</v>
      </c>
      <c r="I93" s="98">
        <v>250</v>
      </c>
      <c r="J93" s="99">
        <v>1750</v>
      </c>
      <c r="K93" s="97">
        <v>0</v>
      </c>
      <c r="L93" s="100">
        <v>0</v>
      </c>
      <c r="M93" s="101">
        <f>SUM(F93:L93)</f>
        <v>9000</v>
      </c>
      <c r="N93" s="100">
        <v>0</v>
      </c>
    </row>
    <row r="94" spans="1:14" s="70" customFormat="1" ht="45" customHeight="1">
      <c r="A94" s="88">
        <v>84</v>
      </c>
      <c r="B94" s="85">
        <v>21</v>
      </c>
      <c r="C94" s="91" t="s">
        <v>187</v>
      </c>
      <c r="D94" s="96" t="s">
        <v>67</v>
      </c>
      <c r="E94" s="91" t="s">
        <v>50</v>
      </c>
      <c r="F94" s="97">
        <v>6000</v>
      </c>
      <c r="G94" s="97">
        <v>0</v>
      </c>
      <c r="H94" s="97">
        <v>0</v>
      </c>
      <c r="I94" s="98">
        <v>250</v>
      </c>
      <c r="J94" s="99">
        <v>1500</v>
      </c>
      <c r="K94" s="97">
        <v>0</v>
      </c>
      <c r="L94" s="100">
        <v>0</v>
      </c>
      <c r="M94" s="101">
        <f>SUM(F94:L94)</f>
        <v>7750</v>
      </c>
      <c r="N94" s="100">
        <v>0</v>
      </c>
    </row>
    <row r="95" spans="1:14" s="70" customFormat="1" ht="45" customHeight="1">
      <c r="A95" s="88">
        <v>85</v>
      </c>
      <c r="B95" s="85">
        <v>21</v>
      </c>
      <c r="C95" s="91" t="s">
        <v>188</v>
      </c>
      <c r="D95" s="96" t="s">
        <v>189</v>
      </c>
      <c r="E95" s="91" t="s">
        <v>50</v>
      </c>
      <c r="F95" s="97">
        <v>15000</v>
      </c>
      <c r="G95" s="97">
        <v>0</v>
      </c>
      <c r="H95" s="97">
        <v>375</v>
      </c>
      <c r="I95" s="98">
        <v>250</v>
      </c>
      <c r="J95" s="99">
        <v>3750</v>
      </c>
      <c r="K95" s="97">
        <v>0</v>
      </c>
      <c r="L95" s="100">
        <v>0</v>
      </c>
      <c r="M95" s="101">
        <f>SUM(F95:L95)</f>
        <v>19375</v>
      </c>
      <c r="N95" s="100">
        <v>0</v>
      </c>
    </row>
    <row r="96" spans="1:14" s="70" customFormat="1" ht="45" customHeight="1">
      <c r="A96" s="88">
        <v>86</v>
      </c>
      <c r="B96" s="85">
        <v>21</v>
      </c>
      <c r="C96" s="91" t="s">
        <v>190</v>
      </c>
      <c r="D96" s="96" t="s">
        <v>64</v>
      </c>
      <c r="E96" s="91" t="s">
        <v>50</v>
      </c>
      <c r="F96" s="97">
        <v>8000</v>
      </c>
      <c r="G96" s="97">
        <v>0</v>
      </c>
      <c r="H96" s="97">
        <v>0</v>
      </c>
      <c r="I96" s="98">
        <v>250</v>
      </c>
      <c r="J96" s="99">
        <v>2000</v>
      </c>
      <c r="K96" s="97">
        <v>0</v>
      </c>
      <c r="L96" s="100">
        <v>0</v>
      </c>
      <c r="M96" s="101">
        <f>SUM(F96:L96)</f>
        <v>10250</v>
      </c>
      <c r="N96" s="100">
        <v>0</v>
      </c>
    </row>
    <row r="97" spans="1:14" s="70" customFormat="1" ht="45.75" customHeight="1">
      <c r="A97" s="88">
        <v>87</v>
      </c>
      <c r="B97" s="85">
        <v>21</v>
      </c>
      <c r="C97" s="91" t="s">
        <v>191</v>
      </c>
      <c r="D97" s="96" t="s">
        <v>192</v>
      </c>
      <c r="E97" s="91" t="s">
        <v>50</v>
      </c>
      <c r="F97" s="97">
        <v>8000</v>
      </c>
      <c r="G97" s="97">
        <v>0</v>
      </c>
      <c r="H97" s="97">
        <v>0</v>
      </c>
      <c r="I97" s="98">
        <v>250</v>
      </c>
      <c r="J97" s="99">
        <v>2000</v>
      </c>
      <c r="K97" s="97">
        <v>0</v>
      </c>
      <c r="L97" s="100">
        <v>0</v>
      </c>
      <c r="M97" s="101">
        <f>SUM(F97:L97)</f>
        <v>10250</v>
      </c>
      <c r="N97" s="100">
        <v>0</v>
      </c>
    </row>
    <row r="98" spans="1:14" s="70" customFormat="1" ht="45" customHeight="1">
      <c r="A98" s="88">
        <v>88</v>
      </c>
      <c r="B98" s="85">
        <v>21</v>
      </c>
      <c r="C98" s="91" t="s">
        <v>193</v>
      </c>
      <c r="D98" s="96" t="s">
        <v>67</v>
      </c>
      <c r="E98" s="91" t="s">
        <v>50</v>
      </c>
      <c r="F98" s="97">
        <v>6000</v>
      </c>
      <c r="G98" s="97">
        <v>0</v>
      </c>
      <c r="H98" s="97">
        <v>0</v>
      </c>
      <c r="I98" s="98">
        <v>250</v>
      </c>
      <c r="J98" s="99">
        <v>1500</v>
      </c>
      <c r="K98" s="97">
        <v>0</v>
      </c>
      <c r="L98" s="100">
        <v>0</v>
      </c>
      <c r="M98" s="101">
        <f>SUM(F98:L98)</f>
        <v>7750</v>
      </c>
      <c r="N98" s="100">
        <v>0</v>
      </c>
    </row>
    <row r="99" spans="1:14" s="70" customFormat="1" ht="42" customHeight="1">
      <c r="A99" s="88">
        <v>89</v>
      </c>
      <c r="B99" s="85">
        <v>21</v>
      </c>
      <c r="C99" s="91" t="s">
        <v>194</v>
      </c>
      <c r="D99" s="96" t="s">
        <v>195</v>
      </c>
      <c r="E99" s="91" t="s">
        <v>68</v>
      </c>
      <c r="F99" s="97">
        <v>8000</v>
      </c>
      <c r="G99" s="97">
        <v>0</v>
      </c>
      <c r="H99" s="97">
        <v>0</v>
      </c>
      <c r="I99" s="98">
        <v>250</v>
      </c>
      <c r="J99" s="99">
        <v>2000</v>
      </c>
      <c r="K99" s="97">
        <v>0</v>
      </c>
      <c r="L99" s="100">
        <v>0</v>
      </c>
      <c r="M99" s="101">
        <f>SUM(F99:L99)</f>
        <v>10250</v>
      </c>
      <c r="N99" s="100">
        <v>0</v>
      </c>
    </row>
    <row r="100" spans="1:14" s="70" customFormat="1" ht="42" customHeight="1">
      <c r="A100" s="88">
        <v>90</v>
      </c>
      <c r="B100" s="85">
        <v>21</v>
      </c>
      <c r="C100" s="91" t="s">
        <v>196</v>
      </c>
      <c r="D100" s="96" t="s">
        <v>197</v>
      </c>
      <c r="E100" s="91" t="s">
        <v>68</v>
      </c>
      <c r="F100" s="97">
        <v>6096.77</v>
      </c>
      <c r="G100" s="97">
        <v>0</v>
      </c>
      <c r="H100" s="97">
        <v>0</v>
      </c>
      <c r="I100" s="98">
        <v>217.74</v>
      </c>
      <c r="J100" s="99">
        <v>1524.19</v>
      </c>
      <c r="K100" s="97">
        <v>0</v>
      </c>
      <c r="L100" s="100">
        <v>0</v>
      </c>
      <c r="M100" s="101">
        <f>SUM(F100:L100)</f>
        <v>7838.7000000000007</v>
      </c>
      <c r="N100" s="100">
        <v>0</v>
      </c>
    </row>
    <row r="101" spans="1:14" s="70" customFormat="1" ht="42" customHeight="1">
      <c r="A101" s="88">
        <v>91</v>
      </c>
      <c r="B101" s="85">
        <v>21</v>
      </c>
      <c r="C101" s="91" t="s">
        <v>198</v>
      </c>
      <c r="D101" s="96" t="s">
        <v>199</v>
      </c>
      <c r="E101" s="91" t="s">
        <v>77</v>
      </c>
      <c r="F101" s="97">
        <v>5500</v>
      </c>
      <c r="G101" s="97">
        <v>0</v>
      </c>
      <c r="H101" s="97">
        <v>0</v>
      </c>
      <c r="I101" s="98">
        <v>250</v>
      </c>
      <c r="J101" s="99">
        <v>1375</v>
      </c>
      <c r="K101" s="97">
        <v>0</v>
      </c>
      <c r="L101" s="100">
        <v>0</v>
      </c>
      <c r="M101" s="101">
        <f>SUM(F101:L101)</f>
        <v>7125</v>
      </c>
      <c r="N101" s="100">
        <v>0</v>
      </c>
    </row>
    <row r="102" spans="1:14" s="70" customFormat="1" ht="45" customHeight="1">
      <c r="A102" s="88">
        <v>92</v>
      </c>
      <c r="B102" s="85">
        <v>21</v>
      </c>
      <c r="C102" s="91" t="s">
        <v>200</v>
      </c>
      <c r="D102" s="96" t="s">
        <v>93</v>
      </c>
      <c r="E102" s="91" t="s">
        <v>50</v>
      </c>
      <c r="F102" s="97">
        <v>11000</v>
      </c>
      <c r="G102" s="97">
        <v>0</v>
      </c>
      <c r="H102" s="97">
        <v>375</v>
      </c>
      <c r="I102" s="98">
        <v>250</v>
      </c>
      <c r="J102" s="99">
        <v>2750</v>
      </c>
      <c r="K102" s="97">
        <v>0</v>
      </c>
      <c r="L102" s="100">
        <v>0</v>
      </c>
      <c r="M102" s="101">
        <f>SUM(F102:L102)</f>
        <v>14375</v>
      </c>
      <c r="N102" s="100">
        <v>0</v>
      </c>
    </row>
    <row r="103" spans="1:14" s="70" customFormat="1" ht="45.75" customHeight="1">
      <c r="A103" s="88">
        <v>93</v>
      </c>
      <c r="B103" s="85">
        <v>21</v>
      </c>
      <c r="C103" s="91" t="s">
        <v>201</v>
      </c>
      <c r="D103" s="96" t="s">
        <v>67</v>
      </c>
      <c r="E103" s="91" t="s">
        <v>50</v>
      </c>
      <c r="F103" s="97">
        <v>6000</v>
      </c>
      <c r="G103" s="97">
        <v>0</v>
      </c>
      <c r="H103" s="97">
        <v>0</v>
      </c>
      <c r="I103" s="98">
        <v>250</v>
      </c>
      <c r="J103" s="99">
        <v>1500</v>
      </c>
      <c r="K103" s="97">
        <v>0</v>
      </c>
      <c r="L103" s="100">
        <v>0</v>
      </c>
      <c r="M103" s="101">
        <f>SUM(F103:L103)</f>
        <v>7750</v>
      </c>
      <c r="N103" s="100">
        <v>0</v>
      </c>
    </row>
    <row r="104" spans="1:14" s="70" customFormat="1" ht="45.75" customHeight="1">
      <c r="A104" s="88">
        <v>94</v>
      </c>
      <c r="B104" s="85">
        <v>21</v>
      </c>
      <c r="C104" s="91" t="s">
        <v>202</v>
      </c>
      <c r="D104" s="96" t="s">
        <v>116</v>
      </c>
      <c r="E104" s="91" t="s">
        <v>81</v>
      </c>
      <c r="F104" s="97">
        <v>11000</v>
      </c>
      <c r="G104" s="97">
        <v>0</v>
      </c>
      <c r="H104" s="97">
        <v>375</v>
      </c>
      <c r="I104" s="98">
        <v>250</v>
      </c>
      <c r="J104" s="99">
        <v>2750</v>
      </c>
      <c r="K104" s="97">
        <v>0</v>
      </c>
      <c r="L104" s="100">
        <v>0</v>
      </c>
      <c r="M104" s="101">
        <f>SUM(F104:L104)</f>
        <v>14375</v>
      </c>
      <c r="N104" s="100">
        <v>0</v>
      </c>
    </row>
    <row r="105" spans="1:14" s="70" customFormat="1" ht="42.75" customHeight="1">
      <c r="A105" s="88">
        <v>95</v>
      </c>
      <c r="B105" s="85">
        <v>21</v>
      </c>
      <c r="C105" s="91" t="s">
        <v>203</v>
      </c>
      <c r="D105" s="96" t="s">
        <v>70</v>
      </c>
      <c r="E105" s="91" t="s">
        <v>50</v>
      </c>
      <c r="F105" s="97">
        <v>8000</v>
      </c>
      <c r="G105" s="97">
        <v>0</v>
      </c>
      <c r="H105" s="97">
        <v>0</v>
      </c>
      <c r="I105" s="98">
        <v>250</v>
      </c>
      <c r="J105" s="99">
        <v>2000</v>
      </c>
      <c r="K105" s="97">
        <v>0</v>
      </c>
      <c r="L105" s="100">
        <v>0</v>
      </c>
      <c r="M105" s="101">
        <f>SUM(F105:L105)</f>
        <v>10250</v>
      </c>
      <c r="N105" s="100">
        <v>0</v>
      </c>
    </row>
    <row r="106" spans="1:14" s="70" customFormat="1" ht="44.25" customHeight="1">
      <c r="A106" s="88">
        <v>96</v>
      </c>
      <c r="B106" s="85">
        <v>21</v>
      </c>
      <c r="C106" s="91" t="s">
        <v>204</v>
      </c>
      <c r="D106" s="96" t="s">
        <v>70</v>
      </c>
      <c r="E106" s="91" t="s">
        <v>50</v>
      </c>
      <c r="F106" s="97">
        <v>8000</v>
      </c>
      <c r="G106" s="97">
        <v>0</v>
      </c>
      <c r="H106" s="97">
        <v>0</v>
      </c>
      <c r="I106" s="98">
        <v>250</v>
      </c>
      <c r="J106" s="99">
        <v>2000</v>
      </c>
      <c r="K106" s="97">
        <v>0</v>
      </c>
      <c r="L106" s="100">
        <v>0</v>
      </c>
      <c r="M106" s="101">
        <f>SUM(F106:L106)</f>
        <v>10250</v>
      </c>
      <c r="N106" s="100">
        <v>0</v>
      </c>
    </row>
    <row r="107" spans="1:14" s="70" customFormat="1" ht="42" customHeight="1">
      <c r="A107" s="88">
        <v>97</v>
      </c>
      <c r="B107" s="85">
        <v>21</v>
      </c>
      <c r="C107" s="91" t="s">
        <v>205</v>
      </c>
      <c r="D107" s="96" t="s">
        <v>67</v>
      </c>
      <c r="E107" s="91" t="s">
        <v>47</v>
      </c>
      <c r="F107" s="97">
        <v>6000</v>
      </c>
      <c r="G107" s="97">
        <v>0</v>
      </c>
      <c r="H107" s="97">
        <v>0</v>
      </c>
      <c r="I107" s="98">
        <v>250</v>
      </c>
      <c r="J107" s="99">
        <v>1500</v>
      </c>
      <c r="K107" s="97">
        <v>0</v>
      </c>
      <c r="L107" s="100">
        <v>0</v>
      </c>
      <c r="M107" s="101">
        <f>SUM(F107:L107)</f>
        <v>7750</v>
      </c>
      <c r="N107" s="100">
        <v>0</v>
      </c>
    </row>
    <row r="108" spans="1:14" s="70" customFormat="1" ht="45.75" customHeight="1">
      <c r="A108" s="88">
        <v>98</v>
      </c>
      <c r="B108" s="85">
        <v>21</v>
      </c>
      <c r="C108" s="91" t="s">
        <v>206</v>
      </c>
      <c r="D108" s="96" t="s">
        <v>93</v>
      </c>
      <c r="E108" s="91" t="s">
        <v>50</v>
      </c>
      <c r="F108" s="97">
        <v>11000</v>
      </c>
      <c r="G108" s="97">
        <v>0</v>
      </c>
      <c r="H108" s="97">
        <v>375</v>
      </c>
      <c r="I108" s="98">
        <v>250</v>
      </c>
      <c r="J108" s="99">
        <v>2750</v>
      </c>
      <c r="K108" s="97">
        <v>0</v>
      </c>
      <c r="L108" s="100">
        <v>0</v>
      </c>
      <c r="M108" s="101">
        <f>SUM(F108:L108)</f>
        <v>14375</v>
      </c>
      <c r="N108" s="100">
        <v>0</v>
      </c>
    </row>
    <row r="109" spans="1:14" s="70" customFormat="1" ht="42.75" customHeight="1">
      <c r="A109" s="88">
        <v>99</v>
      </c>
      <c r="B109" s="85">
        <v>21</v>
      </c>
      <c r="C109" s="91" t="s">
        <v>207</v>
      </c>
      <c r="D109" s="96" t="s">
        <v>208</v>
      </c>
      <c r="E109" s="91" t="s">
        <v>50</v>
      </c>
      <c r="F109" s="97">
        <v>11000</v>
      </c>
      <c r="G109" s="97">
        <v>0</v>
      </c>
      <c r="H109" s="97">
        <v>375</v>
      </c>
      <c r="I109" s="98">
        <v>250</v>
      </c>
      <c r="J109" s="99">
        <v>2750</v>
      </c>
      <c r="K109" s="97">
        <v>0</v>
      </c>
      <c r="L109" s="100">
        <v>0</v>
      </c>
      <c r="M109" s="101">
        <f>SUM(F109:L109)</f>
        <v>14375</v>
      </c>
      <c r="N109" s="100">
        <v>0</v>
      </c>
    </row>
    <row r="110" spans="1:14" s="70" customFormat="1" ht="44.25" customHeight="1">
      <c r="A110" s="88">
        <v>100</v>
      </c>
      <c r="B110" s="85">
        <v>21</v>
      </c>
      <c r="C110" s="91" t="s">
        <v>209</v>
      </c>
      <c r="D110" s="96" t="s">
        <v>210</v>
      </c>
      <c r="E110" s="91" t="s">
        <v>147</v>
      </c>
      <c r="F110" s="97">
        <v>11000</v>
      </c>
      <c r="G110" s="97">
        <v>0</v>
      </c>
      <c r="H110" s="97">
        <v>375</v>
      </c>
      <c r="I110" s="98">
        <v>250</v>
      </c>
      <c r="J110" s="99">
        <v>2750</v>
      </c>
      <c r="K110" s="97">
        <v>0</v>
      </c>
      <c r="L110" s="100">
        <v>0</v>
      </c>
      <c r="M110" s="101">
        <f>SUM(F110:L110)</f>
        <v>14375</v>
      </c>
      <c r="N110" s="100">
        <v>0</v>
      </c>
    </row>
    <row r="111" spans="1:14" s="70" customFormat="1" ht="45" customHeight="1">
      <c r="A111" s="88">
        <v>101</v>
      </c>
      <c r="B111" s="85">
        <v>21</v>
      </c>
      <c r="C111" s="91" t="s">
        <v>211</v>
      </c>
      <c r="D111" s="96" t="s">
        <v>212</v>
      </c>
      <c r="E111" s="91" t="s">
        <v>50</v>
      </c>
      <c r="F111" s="97">
        <v>5500</v>
      </c>
      <c r="G111" s="97">
        <v>0</v>
      </c>
      <c r="H111" s="97">
        <v>0</v>
      </c>
      <c r="I111" s="98">
        <v>250</v>
      </c>
      <c r="J111" s="99">
        <v>1375</v>
      </c>
      <c r="K111" s="97">
        <v>0</v>
      </c>
      <c r="L111" s="100">
        <v>0</v>
      </c>
      <c r="M111" s="101">
        <f>SUM(F111:L111)</f>
        <v>7125</v>
      </c>
      <c r="N111" s="100">
        <v>0</v>
      </c>
    </row>
    <row r="112" spans="1:14" s="70" customFormat="1" ht="44.25" customHeight="1">
      <c r="A112" s="88">
        <v>102</v>
      </c>
      <c r="B112" s="85">
        <v>21</v>
      </c>
      <c r="C112" s="91" t="s">
        <v>213</v>
      </c>
      <c r="D112" s="96" t="s">
        <v>64</v>
      </c>
      <c r="E112" s="91" t="s">
        <v>50</v>
      </c>
      <c r="F112" s="97">
        <v>8000</v>
      </c>
      <c r="G112" s="97">
        <v>0</v>
      </c>
      <c r="H112" s="97">
        <v>0</v>
      </c>
      <c r="I112" s="98">
        <v>250</v>
      </c>
      <c r="J112" s="99">
        <v>2000</v>
      </c>
      <c r="K112" s="97">
        <v>0</v>
      </c>
      <c r="L112" s="100">
        <v>0</v>
      </c>
      <c r="M112" s="101">
        <f>SUM(F112:L112)</f>
        <v>10250</v>
      </c>
      <c r="N112" s="100">
        <v>0</v>
      </c>
    </row>
    <row r="113" spans="1:14" s="70" customFormat="1" ht="42" customHeight="1">
      <c r="A113" s="88">
        <v>103</v>
      </c>
      <c r="B113" s="85">
        <v>21</v>
      </c>
      <c r="C113" s="91" t="s">
        <v>214</v>
      </c>
      <c r="D113" s="96" t="s">
        <v>215</v>
      </c>
      <c r="E113" s="91" t="s">
        <v>154</v>
      </c>
      <c r="F113" s="97">
        <v>15000</v>
      </c>
      <c r="G113" s="97">
        <v>0</v>
      </c>
      <c r="H113" s="97">
        <v>375</v>
      </c>
      <c r="I113" s="98">
        <v>250</v>
      </c>
      <c r="J113" s="99">
        <v>3750</v>
      </c>
      <c r="K113" s="97">
        <v>0</v>
      </c>
      <c r="L113" s="100">
        <v>0</v>
      </c>
      <c r="M113" s="101">
        <f>SUM(F113:L113)</f>
        <v>19375</v>
      </c>
      <c r="N113" s="100">
        <v>0</v>
      </c>
    </row>
    <row r="114" spans="1:14" s="70" customFormat="1" ht="45" customHeight="1">
      <c r="A114" s="88">
        <v>104</v>
      </c>
      <c r="B114" s="85">
        <v>21</v>
      </c>
      <c r="C114" s="91" t="s">
        <v>216</v>
      </c>
      <c r="D114" s="96" t="s">
        <v>67</v>
      </c>
      <c r="E114" s="91" t="s">
        <v>50</v>
      </c>
      <c r="F114" s="97">
        <v>5032.26</v>
      </c>
      <c r="G114" s="97">
        <v>0</v>
      </c>
      <c r="H114" s="97">
        <v>0</v>
      </c>
      <c r="I114" s="98">
        <v>209.68</v>
      </c>
      <c r="J114" s="99">
        <v>1258.06</v>
      </c>
      <c r="K114" s="97">
        <v>0</v>
      </c>
      <c r="L114" s="100">
        <v>0</v>
      </c>
      <c r="M114" s="101">
        <f>SUM(F114:L114)</f>
        <v>6500</v>
      </c>
      <c r="N114" s="100">
        <v>0</v>
      </c>
    </row>
    <row r="115" spans="1:14" s="70" customFormat="1" ht="45.75" customHeight="1">
      <c r="A115" s="88">
        <v>105</v>
      </c>
      <c r="B115" s="85">
        <v>21</v>
      </c>
      <c r="C115" s="91" t="s">
        <v>217</v>
      </c>
      <c r="D115" s="96" t="s">
        <v>74</v>
      </c>
      <c r="E115" s="91" t="s">
        <v>50</v>
      </c>
      <c r="F115" s="97">
        <v>10000</v>
      </c>
      <c r="G115" s="97">
        <v>0</v>
      </c>
      <c r="H115" s="97">
        <v>0</v>
      </c>
      <c r="I115" s="98">
        <v>250</v>
      </c>
      <c r="J115" s="99">
        <v>2500</v>
      </c>
      <c r="K115" s="97">
        <v>0</v>
      </c>
      <c r="L115" s="100">
        <v>0</v>
      </c>
      <c r="M115" s="101">
        <f>SUM(F115:L115)</f>
        <v>12750</v>
      </c>
      <c r="N115" s="100">
        <v>0</v>
      </c>
    </row>
    <row r="116" spans="1:14" s="70" customFormat="1" ht="45" customHeight="1">
      <c r="A116" s="88">
        <v>106</v>
      </c>
      <c r="B116" s="85">
        <v>21</v>
      </c>
      <c r="C116" s="91" t="s">
        <v>218</v>
      </c>
      <c r="D116" s="96" t="s">
        <v>70</v>
      </c>
      <c r="E116" s="91" t="s">
        <v>50</v>
      </c>
      <c r="F116" s="97">
        <v>8000</v>
      </c>
      <c r="G116" s="97">
        <v>0</v>
      </c>
      <c r="H116" s="97">
        <v>0</v>
      </c>
      <c r="I116" s="98">
        <v>250</v>
      </c>
      <c r="J116" s="99">
        <v>2000</v>
      </c>
      <c r="K116" s="97">
        <v>0</v>
      </c>
      <c r="L116" s="100">
        <v>0</v>
      </c>
      <c r="M116" s="101">
        <f>SUM(F116:L116)</f>
        <v>10250</v>
      </c>
      <c r="N116" s="100">
        <v>0</v>
      </c>
    </row>
    <row r="117" spans="1:14" s="70" customFormat="1" ht="45" customHeight="1">
      <c r="A117" s="88">
        <v>107</v>
      </c>
      <c r="B117" s="85">
        <v>21</v>
      </c>
      <c r="C117" s="91" t="s">
        <v>219</v>
      </c>
      <c r="D117" s="96" t="s">
        <v>220</v>
      </c>
      <c r="E117" s="91" t="s">
        <v>50</v>
      </c>
      <c r="F117" s="97">
        <v>7000</v>
      </c>
      <c r="G117" s="97">
        <v>0</v>
      </c>
      <c r="H117" s="97">
        <v>375</v>
      </c>
      <c r="I117" s="98">
        <v>250</v>
      </c>
      <c r="J117" s="99">
        <v>1750</v>
      </c>
      <c r="K117" s="97">
        <v>0</v>
      </c>
      <c r="L117" s="100">
        <v>0</v>
      </c>
      <c r="M117" s="101">
        <f>SUM(F117:L117)</f>
        <v>9375</v>
      </c>
      <c r="N117" s="100">
        <v>0</v>
      </c>
    </row>
    <row r="118" spans="1:14" s="70" customFormat="1" ht="44.25" customHeight="1">
      <c r="A118" s="88">
        <v>108</v>
      </c>
      <c r="B118" s="85">
        <v>21</v>
      </c>
      <c r="C118" s="91" t="s">
        <v>221</v>
      </c>
      <c r="D118" s="96" t="s">
        <v>83</v>
      </c>
      <c r="E118" s="91" t="s">
        <v>50</v>
      </c>
      <c r="F118" s="97">
        <v>3612.9</v>
      </c>
      <c r="G118" s="97">
        <v>0</v>
      </c>
      <c r="H118" s="97">
        <v>0</v>
      </c>
      <c r="I118" s="98">
        <v>112.9</v>
      </c>
      <c r="J118" s="99">
        <v>903.23</v>
      </c>
      <c r="K118" s="97">
        <v>0</v>
      </c>
      <c r="L118" s="100">
        <v>0</v>
      </c>
      <c r="M118" s="101">
        <f>SUM(F118:L118)</f>
        <v>4629.0300000000007</v>
      </c>
      <c r="N118" s="100">
        <v>0</v>
      </c>
    </row>
    <row r="119" spans="1:14" ht="42" customHeight="1">
      <c r="A119" s="88">
        <v>109</v>
      </c>
      <c r="B119" s="85">
        <v>22</v>
      </c>
      <c r="C119" s="91" t="s">
        <v>222</v>
      </c>
      <c r="D119" s="96" t="s">
        <v>54</v>
      </c>
      <c r="E119" s="91" t="s">
        <v>65</v>
      </c>
      <c r="F119" s="97">
        <v>22000</v>
      </c>
      <c r="G119" s="97">
        <v>0</v>
      </c>
      <c r="H119" s="97">
        <v>375</v>
      </c>
      <c r="I119" s="98">
        <v>250</v>
      </c>
      <c r="J119" s="99">
        <v>0</v>
      </c>
      <c r="K119" s="97">
        <v>0</v>
      </c>
      <c r="L119" s="100">
        <v>0</v>
      </c>
      <c r="M119" s="101">
        <f>SUM(F119:L119)</f>
        <v>22625</v>
      </c>
      <c r="N119" s="100">
        <v>0</v>
      </c>
    </row>
    <row r="120" spans="1:14" ht="45" customHeight="1">
      <c r="A120" s="88">
        <v>110</v>
      </c>
      <c r="B120" s="85">
        <v>21</v>
      </c>
      <c r="C120" s="91" t="s">
        <v>223</v>
      </c>
      <c r="D120" s="96" t="s">
        <v>159</v>
      </c>
      <c r="E120" s="91" t="s">
        <v>50</v>
      </c>
      <c r="F120" s="97">
        <v>11000</v>
      </c>
      <c r="G120" s="97">
        <v>0</v>
      </c>
      <c r="H120" s="97">
        <v>375</v>
      </c>
      <c r="I120" s="98">
        <v>250</v>
      </c>
      <c r="J120" s="99">
        <v>2750</v>
      </c>
      <c r="K120" s="97">
        <v>0</v>
      </c>
      <c r="L120" s="100">
        <v>0</v>
      </c>
      <c r="M120" s="101">
        <f>SUM(F120:L120)</f>
        <v>14375</v>
      </c>
      <c r="N120" s="100">
        <v>0</v>
      </c>
    </row>
    <row r="121" spans="1:14" ht="45.75" customHeight="1">
      <c r="A121" s="88">
        <v>11</v>
      </c>
      <c r="B121" s="85">
        <v>21</v>
      </c>
      <c r="C121" s="91" t="s">
        <v>224</v>
      </c>
      <c r="D121" s="96" t="s">
        <v>74</v>
      </c>
      <c r="E121" s="91" t="s">
        <v>50</v>
      </c>
      <c r="F121" s="97">
        <v>10000</v>
      </c>
      <c r="G121" s="97">
        <v>0</v>
      </c>
      <c r="H121" s="97">
        <v>0</v>
      </c>
      <c r="I121" s="98">
        <v>250</v>
      </c>
      <c r="J121" s="99">
        <v>2500</v>
      </c>
      <c r="K121" s="97">
        <v>0</v>
      </c>
      <c r="L121" s="100">
        <v>0</v>
      </c>
      <c r="M121" s="101">
        <f>SUM(F121:L121)</f>
        <v>12750</v>
      </c>
      <c r="N121" s="100">
        <v>0</v>
      </c>
    </row>
    <row r="122" spans="1:14" ht="45" customHeight="1">
      <c r="A122" s="88">
        <v>112</v>
      </c>
      <c r="B122" s="85">
        <v>21</v>
      </c>
      <c r="C122" s="91" t="s">
        <v>225</v>
      </c>
      <c r="D122" s="96" t="s">
        <v>118</v>
      </c>
      <c r="E122" s="91" t="s">
        <v>50</v>
      </c>
      <c r="F122" s="97">
        <v>9580.65</v>
      </c>
      <c r="G122" s="97">
        <v>0</v>
      </c>
      <c r="H122" s="97">
        <v>326.61</v>
      </c>
      <c r="I122" s="98">
        <v>217.74</v>
      </c>
      <c r="J122" s="99">
        <v>2395.16</v>
      </c>
      <c r="K122" s="97">
        <v>0</v>
      </c>
      <c r="L122" s="100">
        <v>0</v>
      </c>
      <c r="M122" s="101">
        <f>SUM(F122:L122)</f>
        <v>12520.16</v>
      </c>
      <c r="N122" s="100">
        <v>0</v>
      </c>
    </row>
    <row r="123" spans="1:14" ht="42" customHeight="1">
      <c r="A123" s="88">
        <v>113</v>
      </c>
      <c r="B123" s="85">
        <v>21</v>
      </c>
      <c r="C123" s="91" t="s">
        <v>226</v>
      </c>
      <c r="D123" s="96" t="s">
        <v>227</v>
      </c>
      <c r="E123" s="91" t="s">
        <v>112</v>
      </c>
      <c r="F123" s="97">
        <v>5516.13</v>
      </c>
      <c r="G123" s="97">
        <v>0</v>
      </c>
      <c r="H123" s="97">
        <v>0</v>
      </c>
      <c r="I123" s="98">
        <v>153.22999999999999</v>
      </c>
      <c r="J123" s="99">
        <v>1379.03</v>
      </c>
      <c r="K123" s="97">
        <v>0</v>
      </c>
      <c r="L123" s="100">
        <v>0</v>
      </c>
      <c r="M123" s="101">
        <f>SUM(F123:L123)</f>
        <v>7048.3899999999994</v>
      </c>
      <c r="N123" s="100">
        <v>0</v>
      </c>
    </row>
    <row r="124" spans="1:14" ht="42" customHeight="1">
      <c r="A124" s="88">
        <v>114</v>
      </c>
      <c r="B124" s="85">
        <v>21</v>
      </c>
      <c r="C124" s="91" t="s">
        <v>228</v>
      </c>
      <c r="D124" s="96" t="s">
        <v>62</v>
      </c>
      <c r="E124" s="91" t="s">
        <v>77</v>
      </c>
      <c r="F124" s="97">
        <v>3000</v>
      </c>
      <c r="G124" s="97">
        <v>0</v>
      </c>
      <c r="H124" s="97">
        <v>0</v>
      </c>
      <c r="I124" s="98">
        <v>250</v>
      </c>
      <c r="J124" s="99">
        <v>750</v>
      </c>
      <c r="K124" s="97">
        <v>0</v>
      </c>
      <c r="L124" s="100">
        <v>0</v>
      </c>
      <c r="M124" s="101">
        <f>SUM(F124:L124)</f>
        <v>4000</v>
      </c>
      <c r="N124" s="100">
        <v>0</v>
      </c>
    </row>
    <row r="125" spans="1:14" ht="45" customHeight="1">
      <c r="A125" s="88">
        <v>115</v>
      </c>
      <c r="B125" s="85">
        <v>21</v>
      </c>
      <c r="C125" s="91" t="s">
        <v>229</v>
      </c>
      <c r="D125" s="96" t="s">
        <v>230</v>
      </c>
      <c r="E125" s="91" t="s">
        <v>50</v>
      </c>
      <c r="F125" s="97">
        <v>5500</v>
      </c>
      <c r="G125" s="97">
        <v>0</v>
      </c>
      <c r="H125" s="97">
        <v>0</v>
      </c>
      <c r="I125" s="98">
        <v>250</v>
      </c>
      <c r="J125" s="99">
        <v>1375</v>
      </c>
      <c r="K125" s="97">
        <v>0</v>
      </c>
      <c r="L125" s="100">
        <v>0</v>
      </c>
      <c r="M125" s="101">
        <f>SUM(F125:L125)</f>
        <v>7125</v>
      </c>
      <c r="N125" s="100">
        <v>0</v>
      </c>
    </row>
    <row r="126" spans="1:14" ht="42" customHeight="1">
      <c r="A126" s="88">
        <v>116</v>
      </c>
      <c r="B126" s="85">
        <v>21</v>
      </c>
      <c r="C126" s="91" t="s">
        <v>231</v>
      </c>
      <c r="D126" s="96" t="s">
        <v>76</v>
      </c>
      <c r="E126" s="91" t="s">
        <v>77</v>
      </c>
      <c r="F126" s="97">
        <v>4500</v>
      </c>
      <c r="G126" s="97">
        <v>0</v>
      </c>
      <c r="H126" s="97">
        <v>0</v>
      </c>
      <c r="I126" s="98">
        <v>250</v>
      </c>
      <c r="J126" s="99">
        <v>1125</v>
      </c>
      <c r="K126" s="97">
        <v>0</v>
      </c>
      <c r="L126" s="100">
        <v>0</v>
      </c>
      <c r="M126" s="101">
        <f>SUM(F126:L126)</f>
        <v>5875</v>
      </c>
      <c r="N126" s="100">
        <v>0</v>
      </c>
    </row>
    <row r="127" spans="1:14" ht="44.25" customHeight="1">
      <c r="A127" s="88">
        <v>117</v>
      </c>
      <c r="B127" s="85">
        <v>21</v>
      </c>
      <c r="C127" s="91" t="s">
        <v>232</v>
      </c>
      <c r="D127" s="96" t="s">
        <v>70</v>
      </c>
      <c r="E127" s="91" t="s">
        <v>50</v>
      </c>
      <c r="F127" s="97">
        <v>8000</v>
      </c>
      <c r="G127" s="97">
        <v>0</v>
      </c>
      <c r="H127" s="97">
        <v>0</v>
      </c>
      <c r="I127" s="98">
        <v>250</v>
      </c>
      <c r="J127" s="99">
        <v>2000</v>
      </c>
      <c r="K127" s="97">
        <v>0</v>
      </c>
      <c r="L127" s="100">
        <v>0</v>
      </c>
      <c r="M127" s="101">
        <f>SUM(F127:L127)</f>
        <v>10250</v>
      </c>
      <c r="N127" s="100">
        <v>0</v>
      </c>
    </row>
    <row r="128" spans="1:14" ht="44.25" customHeight="1">
      <c r="A128" s="88">
        <v>118</v>
      </c>
      <c r="B128" s="85">
        <v>21</v>
      </c>
      <c r="C128" s="91" t="s">
        <v>233</v>
      </c>
      <c r="D128" s="96" t="s">
        <v>74</v>
      </c>
      <c r="E128" s="91" t="s">
        <v>50</v>
      </c>
      <c r="F128" s="97">
        <v>10000</v>
      </c>
      <c r="G128" s="97">
        <v>0</v>
      </c>
      <c r="H128" s="97">
        <v>0</v>
      </c>
      <c r="I128" s="98">
        <v>250</v>
      </c>
      <c r="J128" s="99">
        <v>2500</v>
      </c>
      <c r="K128" s="97">
        <v>0</v>
      </c>
      <c r="L128" s="100">
        <v>0</v>
      </c>
      <c r="M128" s="101">
        <f>SUM(F128:L128)</f>
        <v>12750</v>
      </c>
      <c r="N128" s="100">
        <v>0</v>
      </c>
    </row>
    <row r="129" spans="1:15" ht="45" customHeight="1">
      <c r="A129" s="89">
        <v>119</v>
      </c>
      <c r="B129" s="87">
        <v>21</v>
      </c>
      <c r="C129" s="93" t="s">
        <v>234</v>
      </c>
      <c r="D129" s="102" t="s">
        <v>70</v>
      </c>
      <c r="E129" s="91" t="s">
        <v>50</v>
      </c>
      <c r="F129" s="97">
        <v>8000</v>
      </c>
      <c r="G129" s="97">
        <v>0</v>
      </c>
      <c r="H129" s="97">
        <v>0</v>
      </c>
      <c r="I129" s="98">
        <v>250</v>
      </c>
      <c r="J129" s="99">
        <v>2000</v>
      </c>
      <c r="K129" s="97">
        <v>0</v>
      </c>
      <c r="L129" s="100">
        <v>0</v>
      </c>
      <c r="M129" s="101">
        <f>SUM(F129:L129)</f>
        <v>10250</v>
      </c>
      <c r="N129" s="100">
        <v>0</v>
      </c>
      <c r="O129" s="82"/>
    </row>
    <row r="130" spans="1:15" ht="42" customHeight="1">
      <c r="A130" s="90">
        <v>120</v>
      </c>
      <c r="B130" s="86">
        <v>21</v>
      </c>
      <c r="C130" s="92" t="s">
        <v>235</v>
      </c>
      <c r="D130" s="96" t="s">
        <v>88</v>
      </c>
      <c r="E130" s="91" t="s">
        <v>81</v>
      </c>
      <c r="F130" s="97">
        <v>11000</v>
      </c>
      <c r="G130" s="97">
        <v>0</v>
      </c>
      <c r="H130" s="97">
        <v>375</v>
      </c>
      <c r="I130" s="98">
        <v>250</v>
      </c>
      <c r="J130" s="99">
        <v>2750</v>
      </c>
      <c r="K130" s="97">
        <v>0</v>
      </c>
      <c r="L130" s="100">
        <v>0</v>
      </c>
      <c r="M130" s="101">
        <f>SUM(F130:L130)</f>
        <v>14375</v>
      </c>
      <c r="N130" s="100">
        <v>0</v>
      </c>
    </row>
    <row r="131" spans="1:15">
      <c r="F131" s="79"/>
      <c r="G131" s="79"/>
      <c r="H131" s="79"/>
      <c r="I131" s="79"/>
      <c r="J131" s="79"/>
      <c r="K131" s="79"/>
      <c r="L131" s="79"/>
    </row>
    <row r="133" spans="1:15">
      <c r="C133" s="103"/>
    </row>
    <row r="134" spans="1:15">
      <c r="C134" s="103"/>
    </row>
    <row r="135" spans="1:15">
      <c r="C135" s="103"/>
    </row>
  </sheetData>
  <autoFilter ref="A10:N131" xr:uid="{00000000-0009-0000-0000-000002000000}">
    <sortState xmlns:xlrd2="http://schemas.microsoft.com/office/spreadsheetml/2017/richdata2" ref="A11:N131">
      <sortCondition ref="C10:C131"/>
    </sortState>
  </autoFilter>
  <mergeCells count="9">
    <mergeCell ref="A8:N8"/>
    <mergeCell ref="A7:N7"/>
    <mergeCell ref="A9:N9"/>
    <mergeCell ref="A6:N6"/>
    <mergeCell ref="A1:N1"/>
    <mergeCell ref="A2:N2"/>
    <mergeCell ref="A3:N3"/>
    <mergeCell ref="A4:N4"/>
    <mergeCell ref="A5:N5"/>
  </mergeCells>
  <phoneticPr fontId="12" type="noConversion"/>
  <printOptions horizontalCentered="1"/>
  <pageMargins left="0.39370078740157483" right="0.23622047244094491" top="0.43307086614173229" bottom="0.74803149606299213" header="0.31496062992125984" footer="0.31496062992125984"/>
  <pageSetup scale="60" fitToHeight="0" orientation="landscape" horizontalDpi="360" verticalDpi="360" r:id="rId1"/>
  <headerFooter>
    <oddHeader>&amp;RPágina &amp;P de &amp;N</oddHeader>
    <oddFooter xml:space="preserve">&amp;LElaboró:     
                 &amp;CRevisó: &amp;RVo.Bo.                                                      </oddFooter>
  </headerFooter>
  <rowBreaks count="7" manualBreakCount="7">
    <brk id="39" max="13" man="1"/>
    <brk id="53" max="13" man="1"/>
    <brk id="68" max="13" man="1"/>
    <brk id="83" max="13" man="1"/>
    <brk id="99" max="13" man="1"/>
    <brk id="114" max="13" man="1"/>
    <brk id="128" max="1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31"/>
  <sheetViews>
    <sheetView zoomScale="80" zoomScaleNormal="80" workbookViewId="0">
      <selection activeCell="A11" sqref="A11"/>
    </sheetView>
  </sheetViews>
  <sheetFormatPr defaultColWidth="11.42578125" defaultRowHeight="1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5.75">
      <c r="A2" s="105" t="s">
        <v>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1:11" ht="15.75">
      <c r="A3" s="106" t="s">
        <v>2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</row>
    <row r="4" spans="1:11" ht="15.75">
      <c r="A4" s="105" t="s">
        <v>3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</row>
    <row r="5" spans="1:11" ht="15.75">
      <c r="A5" s="105" t="s">
        <v>4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</row>
    <row r="6" spans="1:11" ht="15.75">
      <c r="A6" s="105" t="s">
        <v>5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</row>
    <row r="7" spans="1:11" ht="15.75">
      <c r="A7" s="105" t="s">
        <v>6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</row>
    <row r="8" spans="1:11" ht="15.75">
      <c r="A8" s="105" t="s">
        <v>7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</row>
    <row r="9" spans="1:11" ht="15.7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>
      <c r="A10" s="107" t="s">
        <v>236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</row>
    <row r="11" spans="1:11" ht="30" customHeight="1" thickBot="1">
      <c r="A11" s="1" t="s">
        <v>237</v>
      </c>
      <c r="B11" s="2" t="s">
        <v>238</v>
      </c>
      <c r="C11" s="2" t="s">
        <v>239</v>
      </c>
      <c r="D11" s="2" t="s">
        <v>240</v>
      </c>
      <c r="E11" s="2" t="s">
        <v>241</v>
      </c>
      <c r="F11" s="110" t="s">
        <v>242</v>
      </c>
      <c r="G11" s="111"/>
      <c r="H11" s="112" t="s">
        <v>243</v>
      </c>
      <c r="I11" s="113"/>
      <c r="J11" s="110" t="s">
        <v>244</v>
      </c>
      <c r="K11" s="114"/>
    </row>
    <row r="12" spans="1:11">
      <c r="A12" s="115" t="s">
        <v>245</v>
      </c>
      <c r="B12" s="118"/>
      <c r="C12" s="118"/>
      <c r="D12" s="118"/>
      <c r="E12" s="118"/>
      <c r="F12" s="28" t="s">
        <v>246</v>
      </c>
      <c r="G12" s="28"/>
      <c r="H12" s="28" t="s">
        <v>247</v>
      </c>
      <c r="I12" s="28"/>
      <c r="J12" s="28" t="s">
        <v>248</v>
      </c>
      <c r="K12" s="29"/>
    </row>
    <row r="13" spans="1:11">
      <c r="A13" s="116"/>
      <c r="B13" s="119"/>
      <c r="C13" s="119"/>
      <c r="D13" s="119"/>
      <c r="E13" s="119"/>
      <c r="F13" s="30" t="s">
        <v>249</v>
      </c>
      <c r="G13" s="30"/>
      <c r="H13" s="30" t="s">
        <v>250</v>
      </c>
      <c r="I13" s="30"/>
      <c r="J13" s="30" t="s">
        <v>251</v>
      </c>
      <c r="K13" s="31"/>
    </row>
    <row r="14" spans="1:11" ht="30">
      <c r="A14" s="116"/>
      <c r="B14" s="119"/>
      <c r="C14" s="119"/>
      <c r="D14" s="119"/>
      <c r="E14" s="119"/>
      <c r="F14" s="121"/>
      <c r="G14" s="121"/>
      <c r="H14" s="12" t="s">
        <v>252</v>
      </c>
      <c r="I14" s="30"/>
      <c r="J14" s="12" t="s">
        <v>253</v>
      </c>
      <c r="K14" s="31"/>
    </row>
    <row r="15" spans="1:11">
      <c r="A15" s="116"/>
      <c r="B15" s="119"/>
      <c r="C15" s="119"/>
      <c r="D15" s="119"/>
      <c r="E15" s="119"/>
      <c r="F15" s="119"/>
      <c r="G15" s="119"/>
      <c r="H15" s="30" t="s">
        <v>254</v>
      </c>
      <c r="I15" s="30"/>
      <c r="J15" s="30" t="s">
        <v>255</v>
      </c>
      <c r="K15" s="31"/>
    </row>
    <row r="16" spans="1:11" ht="15.75" thickBot="1">
      <c r="A16" s="117"/>
      <c r="B16" s="120"/>
      <c r="C16" s="120"/>
      <c r="D16" s="120"/>
      <c r="E16" s="120"/>
      <c r="F16" s="120"/>
      <c r="G16" s="120"/>
      <c r="H16" s="32" t="s">
        <v>256</v>
      </c>
      <c r="I16" s="32"/>
      <c r="J16" s="32"/>
      <c r="K16" s="33"/>
    </row>
    <row r="17" spans="1:11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G14:G16"/>
    <mergeCell ref="A10:K10"/>
    <mergeCell ref="A8:K8"/>
    <mergeCell ref="A6:K6"/>
    <mergeCell ref="A7:K7"/>
    <mergeCell ref="A1:K1"/>
    <mergeCell ref="A2:K2"/>
    <mergeCell ref="A3:K3"/>
    <mergeCell ref="A4:K4"/>
    <mergeCell ref="A5:K5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31"/>
  <sheetViews>
    <sheetView zoomScale="80" zoomScaleNormal="80" workbookViewId="0">
      <selection activeCell="E20" sqref="E20"/>
    </sheetView>
  </sheetViews>
  <sheetFormatPr defaultColWidth="11.42578125" defaultRowHeight="15"/>
  <cols>
    <col min="1" max="1" width="19" customWidth="1"/>
    <col min="5" max="5" width="21" customWidth="1"/>
    <col min="6" max="6" width="25.5703125" customWidth="1"/>
    <col min="7" max="7" width="27.28515625" customWidth="1"/>
    <col min="8" max="8" width="23.42578125" customWidth="1"/>
    <col min="9" max="9" width="21.7109375" customWidth="1"/>
    <col min="10" max="10" width="18.85546875" customWidth="1"/>
    <col min="11" max="11" width="27.85546875" customWidth="1"/>
  </cols>
  <sheetData>
    <row r="1" spans="1:11" ht="15.75">
      <c r="A1" s="105" t="s">
        <v>0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1" ht="15.75">
      <c r="A2" s="105" t="s">
        <v>1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3" spans="1:11" ht="15.75">
      <c r="A3" s="106" t="s">
        <v>2</v>
      </c>
      <c r="B3" s="106"/>
      <c r="C3" s="106"/>
      <c r="D3" s="106"/>
      <c r="E3" s="106"/>
      <c r="F3" s="106"/>
      <c r="G3" s="106"/>
      <c r="H3" s="106"/>
      <c r="I3" s="106"/>
      <c r="J3" s="106"/>
      <c r="K3" s="106"/>
    </row>
    <row r="4" spans="1:11" ht="15.75">
      <c r="A4" s="105" t="s">
        <v>3</v>
      </c>
      <c r="B4" s="105"/>
      <c r="C4" s="105"/>
      <c r="D4" s="105"/>
      <c r="E4" s="105"/>
      <c r="F4" s="105"/>
      <c r="G4" s="105"/>
      <c r="H4" s="105"/>
      <c r="I4" s="105"/>
      <c r="J4" s="105"/>
      <c r="K4" s="105"/>
    </row>
    <row r="5" spans="1:11" ht="15.75">
      <c r="A5" s="105" t="s">
        <v>4</v>
      </c>
      <c r="B5" s="105"/>
      <c r="C5" s="105"/>
      <c r="D5" s="105"/>
      <c r="E5" s="105"/>
      <c r="F5" s="105"/>
      <c r="G5" s="105"/>
      <c r="H5" s="105"/>
      <c r="I5" s="105"/>
      <c r="J5" s="105"/>
      <c r="K5" s="105"/>
    </row>
    <row r="6" spans="1:11" ht="15.75">
      <c r="A6" s="105" t="s">
        <v>5</v>
      </c>
      <c r="B6" s="105"/>
      <c r="C6" s="105"/>
      <c r="D6" s="105"/>
      <c r="E6" s="105"/>
      <c r="F6" s="105"/>
      <c r="G6" s="105"/>
      <c r="H6" s="105"/>
      <c r="I6" s="105"/>
      <c r="J6" s="105"/>
      <c r="K6" s="105"/>
    </row>
    <row r="7" spans="1:11" ht="15.75">
      <c r="A7" s="105" t="s">
        <v>6</v>
      </c>
      <c r="B7" s="105"/>
      <c r="C7" s="105"/>
      <c r="D7" s="105"/>
      <c r="E7" s="105"/>
      <c r="F7" s="105"/>
      <c r="G7" s="105"/>
      <c r="H7" s="105"/>
      <c r="I7" s="105"/>
      <c r="J7" s="105"/>
      <c r="K7" s="105"/>
    </row>
    <row r="8" spans="1:11" ht="15.75">
      <c r="A8" s="105" t="s">
        <v>7</v>
      </c>
      <c r="B8" s="105"/>
      <c r="C8" s="105"/>
      <c r="D8" s="105"/>
      <c r="E8" s="105"/>
      <c r="F8" s="105"/>
      <c r="G8" s="105"/>
      <c r="H8" s="105"/>
      <c r="I8" s="105"/>
      <c r="J8" s="105"/>
      <c r="K8" s="105"/>
    </row>
    <row r="9" spans="1:11" ht="15.75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</row>
    <row r="10" spans="1:11" ht="21" customHeight="1" thickBot="1">
      <c r="A10" s="107" t="s">
        <v>257</v>
      </c>
      <c r="B10" s="107"/>
      <c r="C10" s="107"/>
      <c r="D10" s="107"/>
      <c r="E10" s="107"/>
      <c r="F10" s="107"/>
      <c r="G10" s="107"/>
      <c r="H10" s="107"/>
      <c r="I10" s="107"/>
      <c r="J10" s="107"/>
      <c r="K10" s="107"/>
    </row>
    <row r="11" spans="1:11" ht="32.25" thickBot="1">
      <c r="A11" s="1" t="s">
        <v>237</v>
      </c>
      <c r="B11" s="2" t="s">
        <v>258</v>
      </c>
      <c r="C11" s="2" t="s">
        <v>259</v>
      </c>
      <c r="D11" s="2" t="s">
        <v>260</v>
      </c>
      <c r="E11" s="2" t="s">
        <v>241</v>
      </c>
      <c r="F11" s="122" t="s">
        <v>242</v>
      </c>
      <c r="G11" s="122"/>
      <c r="H11" s="112" t="s">
        <v>243</v>
      </c>
      <c r="I11" s="113"/>
      <c r="J11" s="122" t="s">
        <v>244</v>
      </c>
      <c r="K11" s="123"/>
    </row>
    <row r="12" spans="1:11">
      <c r="A12" s="124" t="s">
        <v>261</v>
      </c>
      <c r="B12" s="118"/>
      <c r="C12" s="118"/>
      <c r="D12" s="118"/>
      <c r="E12" s="118"/>
      <c r="F12" s="28" t="s">
        <v>246</v>
      </c>
      <c r="G12" s="28"/>
      <c r="H12" s="28" t="s">
        <v>247</v>
      </c>
      <c r="I12" s="28"/>
      <c r="J12" s="28" t="s">
        <v>248</v>
      </c>
      <c r="K12" s="29"/>
    </row>
    <row r="13" spans="1:11">
      <c r="A13" s="125"/>
      <c r="B13" s="119"/>
      <c r="C13" s="119"/>
      <c r="D13" s="119"/>
      <c r="E13" s="119"/>
      <c r="F13" s="30" t="s">
        <v>249</v>
      </c>
      <c r="G13" s="30"/>
      <c r="H13" s="30" t="s">
        <v>250</v>
      </c>
      <c r="I13" s="30"/>
      <c r="J13" s="30" t="s">
        <v>251</v>
      </c>
      <c r="K13" s="31"/>
    </row>
    <row r="14" spans="1:11" ht="30">
      <c r="A14" s="125"/>
      <c r="B14" s="119"/>
      <c r="C14" s="119"/>
      <c r="D14" s="119"/>
      <c r="E14" s="119"/>
      <c r="F14" s="121"/>
      <c r="G14" s="121"/>
      <c r="H14" s="12" t="s">
        <v>252</v>
      </c>
      <c r="I14" s="30"/>
      <c r="J14" s="12" t="s">
        <v>253</v>
      </c>
      <c r="K14" s="31"/>
    </row>
    <row r="15" spans="1:11">
      <c r="A15" s="125"/>
      <c r="B15" s="119"/>
      <c r="C15" s="119"/>
      <c r="D15" s="119"/>
      <c r="E15" s="119"/>
      <c r="F15" s="119"/>
      <c r="G15" s="119"/>
      <c r="H15" s="30" t="s">
        <v>254</v>
      </c>
      <c r="I15" s="30"/>
      <c r="J15" s="30" t="s">
        <v>255</v>
      </c>
      <c r="K15" s="31"/>
    </row>
    <row r="16" spans="1:11" ht="15.75" thickBot="1">
      <c r="A16" s="126"/>
      <c r="B16" s="120"/>
      <c r="C16" s="120"/>
      <c r="D16" s="120"/>
      <c r="E16" s="120"/>
      <c r="F16" s="120"/>
      <c r="G16" s="120"/>
      <c r="H16" s="32" t="s">
        <v>256</v>
      </c>
      <c r="I16" s="32"/>
      <c r="J16" s="32"/>
      <c r="K16" s="33"/>
    </row>
    <row r="17" spans="1:11">
      <c r="A17" s="7"/>
      <c r="B17" s="8"/>
      <c r="C17" s="8"/>
      <c r="D17" s="8"/>
      <c r="E17" s="8"/>
      <c r="F17" s="8"/>
      <c r="G17" s="8"/>
      <c r="H17" s="8"/>
      <c r="I17" s="8"/>
      <c r="J17" s="8"/>
      <c r="K17" s="9"/>
    </row>
    <row r="18" spans="1:11">
      <c r="A18" s="10"/>
      <c r="B18" s="3"/>
      <c r="C18" s="3"/>
      <c r="D18" s="3"/>
      <c r="E18" s="3"/>
      <c r="F18" s="3"/>
      <c r="G18" s="3"/>
      <c r="H18" s="3"/>
      <c r="I18" s="3"/>
      <c r="J18" s="3"/>
      <c r="K18" s="4"/>
    </row>
    <row r="19" spans="1:11">
      <c r="A19" s="10"/>
      <c r="B19" s="3"/>
      <c r="C19" s="3"/>
      <c r="D19" s="3"/>
      <c r="E19" s="3"/>
      <c r="F19" s="3"/>
      <c r="G19" s="3"/>
      <c r="H19" s="3"/>
      <c r="I19" s="3"/>
      <c r="J19" s="3"/>
      <c r="K19" s="4"/>
    </row>
    <row r="20" spans="1:11">
      <c r="A20" s="10"/>
      <c r="B20" s="3"/>
      <c r="C20" s="3"/>
      <c r="D20" s="3"/>
      <c r="E20" s="3"/>
      <c r="F20" s="3"/>
      <c r="G20" s="3"/>
      <c r="H20" s="3"/>
      <c r="I20" s="3"/>
      <c r="J20" s="3"/>
      <c r="K20" s="4"/>
    </row>
    <row r="21" spans="1:11">
      <c r="A21" s="10"/>
      <c r="B21" s="3"/>
      <c r="C21" s="3"/>
      <c r="D21" s="3"/>
      <c r="E21" s="3"/>
      <c r="F21" s="3"/>
      <c r="G21" s="3"/>
      <c r="H21" s="3"/>
      <c r="I21" s="3"/>
      <c r="J21" s="3"/>
      <c r="K21" s="4"/>
    </row>
    <row r="22" spans="1:11">
      <c r="A22" s="10"/>
      <c r="B22" s="3"/>
      <c r="C22" s="3"/>
      <c r="D22" s="3"/>
      <c r="E22" s="3"/>
      <c r="F22" s="3"/>
      <c r="G22" s="3"/>
      <c r="H22" s="3"/>
      <c r="I22" s="3"/>
      <c r="J22" s="3"/>
      <c r="K22" s="4"/>
    </row>
    <row r="23" spans="1:11">
      <c r="A23" s="10"/>
      <c r="B23" s="3"/>
      <c r="C23" s="3"/>
      <c r="D23" s="3"/>
      <c r="E23" s="3"/>
      <c r="F23" s="3"/>
      <c r="G23" s="3"/>
      <c r="H23" s="3"/>
      <c r="I23" s="3"/>
      <c r="J23" s="3"/>
      <c r="K23" s="4"/>
    </row>
    <row r="24" spans="1:11">
      <c r="A24" s="10"/>
      <c r="B24" s="3"/>
      <c r="C24" s="3"/>
      <c r="D24" s="3"/>
      <c r="E24" s="3"/>
      <c r="F24" s="3"/>
      <c r="G24" s="3"/>
      <c r="H24" s="3"/>
      <c r="I24" s="3"/>
      <c r="J24" s="3"/>
      <c r="K24" s="4"/>
    </row>
    <row r="25" spans="1:11">
      <c r="A25" s="10"/>
      <c r="B25" s="3"/>
      <c r="C25" s="3"/>
      <c r="D25" s="3"/>
      <c r="E25" s="3"/>
      <c r="F25" s="3"/>
      <c r="G25" s="3"/>
      <c r="H25" s="3"/>
      <c r="I25" s="3"/>
      <c r="J25" s="3"/>
      <c r="K25" s="4"/>
    </row>
    <row r="26" spans="1:11">
      <c r="A26" s="10"/>
      <c r="B26" s="3"/>
      <c r="C26" s="3"/>
      <c r="D26" s="3"/>
      <c r="E26" s="3"/>
      <c r="F26" s="3"/>
      <c r="G26" s="3"/>
      <c r="H26" s="3"/>
      <c r="I26" s="3"/>
      <c r="J26" s="3"/>
      <c r="K26" s="4"/>
    </row>
    <row r="27" spans="1:11">
      <c r="A27" s="10"/>
      <c r="B27" s="3"/>
      <c r="C27" s="3"/>
      <c r="D27" s="3"/>
      <c r="E27" s="3"/>
      <c r="F27" s="3"/>
      <c r="G27" s="3"/>
      <c r="H27" s="3"/>
      <c r="I27" s="3"/>
      <c r="J27" s="3"/>
      <c r="K27" s="4"/>
    </row>
    <row r="28" spans="1:11">
      <c r="A28" s="10"/>
      <c r="B28" s="3"/>
      <c r="C28" s="3"/>
      <c r="D28" s="3"/>
      <c r="E28" s="3"/>
      <c r="F28" s="3"/>
      <c r="G28" s="3"/>
      <c r="H28" s="3"/>
      <c r="I28" s="3"/>
      <c r="J28" s="3"/>
      <c r="K28" s="4"/>
    </row>
    <row r="29" spans="1:11">
      <c r="A29" s="10"/>
      <c r="B29" s="3"/>
      <c r="C29" s="3"/>
      <c r="D29" s="3"/>
      <c r="E29" s="3"/>
      <c r="F29" s="3"/>
      <c r="G29" s="3"/>
      <c r="H29" s="3"/>
      <c r="I29" s="3"/>
      <c r="J29" s="3"/>
      <c r="K29" s="4"/>
    </row>
    <row r="30" spans="1:11">
      <c r="A30" s="10"/>
      <c r="B30" s="3"/>
      <c r="C30" s="3"/>
      <c r="D30" s="3"/>
      <c r="E30" s="3"/>
      <c r="F30" s="3"/>
      <c r="G30" s="3"/>
      <c r="H30" s="3"/>
      <c r="I30" s="3"/>
      <c r="J30" s="3"/>
      <c r="K30" s="4"/>
    </row>
    <row r="31" spans="1:11" ht="15.75" thickBot="1">
      <c r="A31" s="11"/>
      <c r="B31" s="5"/>
      <c r="C31" s="5"/>
      <c r="D31" s="5"/>
      <c r="E31" s="5"/>
      <c r="F31" s="5"/>
      <c r="G31" s="5"/>
      <c r="H31" s="5"/>
      <c r="I31" s="5"/>
      <c r="J31" s="5"/>
      <c r="K31" s="6"/>
    </row>
  </sheetData>
  <mergeCells count="19">
    <mergeCell ref="A6:K6"/>
    <mergeCell ref="A1:K1"/>
    <mergeCell ref="A2:K2"/>
    <mergeCell ref="A3:K3"/>
    <mergeCell ref="A4:K4"/>
    <mergeCell ref="A5:K5"/>
    <mergeCell ref="G14:G16"/>
    <mergeCell ref="A8:K8"/>
    <mergeCell ref="A7:K7"/>
    <mergeCell ref="F11:G11"/>
    <mergeCell ref="H11:I11"/>
    <mergeCell ref="J11:K11"/>
    <mergeCell ref="A12:A16"/>
    <mergeCell ref="B12:B16"/>
    <mergeCell ref="C12:C16"/>
    <mergeCell ref="D12:D16"/>
    <mergeCell ref="E12:E16"/>
    <mergeCell ref="F14:F16"/>
    <mergeCell ref="A10:K10"/>
  </mergeCells>
  <printOptions horizontalCentered="1"/>
  <pageMargins left="0.19685039370078741" right="0.19685039370078741" top="0.39370078740157483" bottom="0.39370078740157483" header="0.31496062992125984" footer="0.31496062992125984"/>
  <pageSetup paperSize="258" scale="7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38"/>
  <sheetViews>
    <sheetView workbookViewId="0">
      <selection activeCell="E16" sqref="E16"/>
    </sheetView>
  </sheetViews>
  <sheetFormatPr defaultColWidth="11.42578125" defaultRowHeight="15"/>
  <cols>
    <col min="1" max="1" width="12.7109375" customWidth="1"/>
    <col min="2" max="3" width="10.7109375" customWidth="1"/>
    <col min="4" max="4" width="25.7109375" customWidth="1"/>
    <col min="5" max="6" width="26.7109375" customWidth="1"/>
    <col min="7" max="8" width="14.7109375" customWidth="1"/>
  </cols>
  <sheetData>
    <row r="1" spans="1:8" ht="15.75">
      <c r="A1" s="105" t="s">
        <v>0</v>
      </c>
      <c r="B1" s="105"/>
      <c r="C1" s="105"/>
      <c r="D1" s="105"/>
      <c r="E1" s="105"/>
      <c r="F1" s="105"/>
      <c r="G1" s="105"/>
      <c r="H1" s="105"/>
    </row>
    <row r="2" spans="1:8" ht="15.75">
      <c r="A2" s="105" t="s">
        <v>1</v>
      </c>
      <c r="B2" s="105"/>
      <c r="C2" s="105"/>
      <c r="D2" s="105"/>
      <c r="E2" s="105"/>
      <c r="F2" s="105"/>
      <c r="G2" s="105"/>
      <c r="H2" s="105"/>
    </row>
    <row r="3" spans="1:8" ht="15.75">
      <c r="A3" s="106" t="s">
        <v>2</v>
      </c>
      <c r="B3" s="106"/>
      <c r="C3" s="106"/>
      <c r="D3" s="106"/>
      <c r="E3" s="106"/>
      <c r="F3" s="106"/>
      <c r="G3" s="106"/>
      <c r="H3" s="106"/>
    </row>
    <row r="4" spans="1:8" ht="15.75">
      <c r="A4" s="105" t="s">
        <v>3</v>
      </c>
      <c r="B4" s="105"/>
      <c r="C4" s="105"/>
      <c r="D4" s="105"/>
      <c r="E4" s="105"/>
      <c r="F4" s="105"/>
      <c r="G4" s="105"/>
      <c r="H4" s="105"/>
    </row>
    <row r="5" spans="1:8" ht="15.75">
      <c r="A5" s="105" t="s">
        <v>4</v>
      </c>
      <c r="B5" s="105"/>
      <c r="C5" s="105"/>
      <c r="D5" s="105"/>
      <c r="E5" s="105"/>
      <c r="F5" s="105"/>
      <c r="G5" s="105"/>
      <c r="H5" s="105"/>
    </row>
    <row r="6" spans="1:8" ht="15.75">
      <c r="A6" s="105" t="s">
        <v>5</v>
      </c>
      <c r="B6" s="105"/>
      <c r="C6" s="105"/>
      <c r="D6" s="105"/>
      <c r="E6" s="105"/>
      <c r="F6" s="105"/>
      <c r="G6" s="105"/>
      <c r="H6" s="105"/>
    </row>
    <row r="7" spans="1:8" ht="15.75">
      <c r="A7" s="105" t="s">
        <v>6</v>
      </c>
      <c r="B7" s="105"/>
      <c r="C7" s="105"/>
      <c r="D7" s="105"/>
      <c r="E7" s="105"/>
      <c r="F7" s="105"/>
      <c r="G7" s="105"/>
      <c r="H7" s="105"/>
    </row>
    <row r="8" spans="1:8" ht="15.75">
      <c r="A8" s="105" t="s">
        <v>7</v>
      </c>
      <c r="B8" s="105"/>
      <c r="C8" s="105"/>
      <c r="D8" s="105"/>
      <c r="E8" s="105"/>
      <c r="F8" s="105"/>
      <c r="G8" s="105"/>
      <c r="H8" s="105"/>
    </row>
    <row r="9" spans="1:8" ht="15.75">
      <c r="A9" s="38"/>
      <c r="B9" s="38"/>
      <c r="C9" s="38"/>
      <c r="D9" s="38"/>
      <c r="E9" s="38"/>
      <c r="F9" s="38"/>
      <c r="G9" s="38"/>
      <c r="H9" s="38"/>
    </row>
    <row r="10" spans="1:8" ht="21" customHeight="1" thickBot="1">
      <c r="A10" s="107" t="s">
        <v>262</v>
      </c>
      <c r="B10" s="107"/>
      <c r="C10" s="107"/>
      <c r="D10" s="107"/>
      <c r="E10" s="107"/>
      <c r="F10" s="107"/>
      <c r="G10" s="107"/>
      <c r="H10" s="107"/>
    </row>
    <row r="11" spans="1:8" ht="30.75" thickBot="1">
      <c r="A11" s="45" t="s">
        <v>263</v>
      </c>
      <c r="B11" s="46" t="s">
        <v>264</v>
      </c>
      <c r="C11" s="46" t="s">
        <v>265</v>
      </c>
      <c r="D11" s="46" t="s">
        <v>266</v>
      </c>
      <c r="E11" s="46" t="s">
        <v>267</v>
      </c>
      <c r="F11" s="46" t="s">
        <v>268</v>
      </c>
      <c r="G11" s="46" t="s">
        <v>269</v>
      </c>
      <c r="H11" s="47" t="s">
        <v>270</v>
      </c>
    </row>
    <row r="12" spans="1:8">
      <c r="A12" s="7" t="s">
        <v>271</v>
      </c>
      <c r="B12" s="8"/>
      <c r="C12" s="8"/>
      <c r="D12" s="8"/>
      <c r="E12" s="8"/>
      <c r="F12" s="8"/>
      <c r="G12" s="8"/>
      <c r="H12" s="9"/>
    </row>
    <row r="13" spans="1:8">
      <c r="A13" s="10" t="s">
        <v>272</v>
      </c>
      <c r="B13" s="3"/>
      <c r="C13" s="3"/>
      <c r="D13" s="3"/>
      <c r="E13" s="3"/>
      <c r="F13" s="3"/>
      <c r="G13" s="3"/>
      <c r="H13" s="4"/>
    </row>
    <row r="14" spans="1:8">
      <c r="A14" s="10"/>
      <c r="B14" s="3"/>
      <c r="C14" s="3"/>
      <c r="D14" s="3"/>
      <c r="E14" s="3"/>
      <c r="F14" s="3"/>
      <c r="G14" s="3"/>
      <c r="H14" s="4"/>
    </row>
    <row r="15" spans="1:8">
      <c r="A15" s="10"/>
      <c r="B15" s="3"/>
      <c r="C15" s="3"/>
      <c r="D15" s="3"/>
      <c r="E15" s="3"/>
      <c r="F15" s="3"/>
      <c r="G15" s="3"/>
      <c r="H15" s="4"/>
    </row>
    <row r="16" spans="1:8">
      <c r="A16" s="10"/>
      <c r="B16" s="3"/>
      <c r="C16" s="3"/>
      <c r="D16" s="3"/>
      <c r="E16" s="3"/>
      <c r="F16" s="3"/>
      <c r="G16" s="3"/>
      <c r="H16" s="4"/>
    </row>
    <row r="17" spans="1:8">
      <c r="A17" s="10"/>
      <c r="B17" s="3"/>
      <c r="C17" s="3"/>
      <c r="D17" s="3"/>
      <c r="E17" s="3"/>
      <c r="F17" s="3"/>
      <c r="G17" s="3"/>
      <c r="H17" s="4"/>
    </row>
    <row r="18" spans="1:8">
      <c r="A18" s="10"/>
      <c r="B18" s="3"/>
      <c r="C18" s="3"/>
      <c r="D18" s="3"/>
      <c r="E18" s="3"/>
      <c r="F18" s="3"/>
      <c r="G18" s="3"/>
      <c r="H18" s="4"/>
    </row>
    <row r="19" spans="1:8">
      <c r="A19" s="10"/>
      <c r="B19" s="3"/>
      <c r="C19" s="3"/>
      <c r="D19" s="3"/>
      <c r="E19" s="3"/>
      <c r="F19" s="3"/>
      <c r="G19" s="3"/>
      <c r="H19" s="4"/>
    </row>
    <row r="20" spans="1:8">
      <c r="A20" s="10"/>
      <c r="B20" s="3"/>
      <c r="C20" s="3"/>
      <c r="D20" s="3"/>
      <c r="E20" s="3"/>
      <c r="F20" s="3"/>
      <c r="G20" s="3"/>
      <c r="H20" s="4"/>
    </row>
    <row r="21" spans="1:8">
      <c r="A21" s="10"/>
      <c r="B21" s="3"/>
      <c r="C21" s="3"/>
      <c r="D21" s="3"/>
      <c r="E21" s="3"/>
      <c r="F21" s="3"/>
      <c r="G21" s="3"/>
      <c r="H21" s="4"/>
    </row>
    <row r="22" spans="1:8">
      <c r="A22" s="10"/>
      <c r="B22" s="3"/>
      <c r="C22" s="3"/>
      <c r="D22" s="3"/>
      <c r="E22" s="3"/>
      <c r="F22" s="3"/>
      <c r="G22" s="3"/>
      <c r="H22" s="4"/>
    </row>
    <row r="23" spans="1:8">
      <c r="A23" s="10"/>
      <c r="B23" s="3"/>
      <c r="C23" s="3"/>
      <c r="D23" s="3"/>
      <c r="E23" s="3"/>
      <c r="F23" s="3"/>
      <c r="G23" s="3"/>
      <c r="H23" s="4"/>
    </row>
    <row r="24" spans="1:8">
      <c r="A24" s="10"/>
      <c r="B24" s="3"/>
      <c r="C24" s="3"/>
      <c r="D24" s="3"/>
      <c r="E24" s="3"/>
      <c r="F24" s="3"/>
      <c r="G24" s="3"/>
      <c r="H24" s="4"/>
    </row>
    <row r="25" spans="1:8">
      <c r="A25" s="10"/>
      <c r="B25" s="3"/>
      <c r="C25" s="3"/>
      <c r="D25" s="3"/>
      <c r="E25" s="3"/>
      <c r="F25" s="3"/>
      <c r="G25" s="3"/>
      <c r="H25" s="4"/>
    </row>
    <row r="26" spans="1:8">
      <c r="A26" s="10"/>
      <c r="B26" s="3"/>
      <c r="C26" s="3"/>
      <c r="D26" s="3"/>
      <c r="E26" s="3"/>
      <c r="F26" s="3"/>
      <c r="G26" s="3"/>
      <c r="H26" s="4"/>
    </row>
    <row r="27" spans="1:8">
      <c r="A27" s="10"/>
      <c r="B27" s="3"/>
      <c r="C27" s="3"/>
      <c r="D27" s="3"/>
      <c r="E27" s="3"/>
      <c r="F27" s="3"/>
      <c r="G27" s="3"/>
      <c r="H27" s="4"/>
    </row>
    <row r="28" spans="1:8">
      <c r="A28" s="10"/>
      <c r="B28" s="3"/>
      <c r="C28" s="3"/>
      <c r="D28" s="3"/>
      <c r="E28" s="3"/>
      <c r="F28" s="3"/>
      <c r="G28" s="3"/>
      <c r="H28" s="4"/>
    </row>
    <row r="29" spans="1:8">
      <c r="A29" s="10"/>
      <c r="B29" s="3"/>
      <c r="C29" s="3"/>
      <c r="D29" s="3"/>
      <c r="E29" s="3"/>
      <c r="F29" s="3"/>
      <c r="G29" s="3"/>
      <c r="H29" s="4"/>
    </row>
    <row r="30" spans="1:8">
      <c r="A30" s="10"/>
      <c r="B30" s="3"/>
      <c r="C30" s="3"/>
      <c r="D30" s="3"/>
      <c r="E30" s="3"/>
      <c r="F30" s="3"/>
      <c r="G30" s="3"/>
      <c r="H30" s="4"/>
    </row>
    <row r="31" spans="1:8">
      <c r="A31" s="10"/>
      <c r="B31" s="3"/>
      <c r="C31" s="3"/>
      <c r="D31" s="3"/>
      <c r="E31" s="3"/>
      <c r="F31" s="3"/>
      <c r="G31" s="3"/>
      <c r="H31" s="4"/>
    </row>
    <row r="32" spans="1:8">
      <c r="A32" s="10"/>
      <c r="B32" s="3"/>
      <c r="C32" s="3"/>
      <c r="D32" s="3"/>
      <c r="E32" s="3"/>
      <c r="F32" s="3"/>
      <c r="G32" s="3"/>
      <c r="H32" s="4"/>
    </row>
    <row r="33" spans="1:8">
      <c r="A33" s="10"/>
      <c r="B33" s="3"/>
      <c r="C33" s="3"/>
      <c r="D33" s="3"/>
      <c r="E33" s="3"/>
      <c r="F33" s="3"/>
      <c r="G33" s="3"/>
      <c r="H33" s="4"/>
    </row>
    <row r="34" spans="1:8">
      <c r="A34" s="10"/>
      <c r="B34" s="3"/>
      <c r="C34" s="3"/>
      <c r="D34" s="3"/>
      <c r="E34" s="3"/>
      <c r="F34" s="3"/>
      <c r="G34" s="3"/>
      <c r="H34" s="4"/>
    </row>
    <row r="35" spans="1:8">
      <c r="A35" s="10"/>
      <c r="B35" s="3"/>
      <c r="C35" s="3"/>
      <c r="D35" s="3"/>
      <c r="E35" s="3"/>
      <c r="F35" s="3"/>
      <c r="G35" s="3"/>
      <c r="H35" s="4"/>
    </row>
    <row r="36" spans="1:8" ht="15.75" thickBot="1">
      <c r="A36" s="11"/>
      <c r="B36" s="5"/>
      <c r="C36" s="5"/>
      <c r="D36" s="5"/>
      <c r="E36" s="5"/>
      <c r="F36" s="5"/>
      <c r="G36" s="5"/>
      <c r="H36" s="6"/>
    </row>
    <row r="38" spans="1:8">
      <c r="A38" t="s">
        <v>273</v>
      </c>
    </row>
  </sheetData>
  <mergeCells count="9">
    <mergeCell ref="A10:H10"/>
    <mergeCell ref="A7:H7"/>
    <mergeCell ref="A8:H8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E20"/>
  <sheetViews>
    <sheetView zoomScaleNormal="100" workbookViewId="0">
      <selection activeCell="A11" sqref="A11"/>
    </sheetView>
  </sheetViews>
  <sheetFormatPr defaultColWidth="11.42578125" defaultRowHeight="15"/>
  <cols>
    <col min="1" max="1" width="5.5703125" customWidth="1"/>
    <col min="2" max="3" width="40.7109375" customWidth="1"/>
    <col min="4" max="4" width="26.7109375" customWidth="1"/>
    <col min="5" max="5" width="14.7109375" customWidth="1"/>
  </cols>
  <sheetData>
    <row r="1" spans="1:5" ht="15.75">
      <c r="A1" s="127" t="s">
        <v>0</v>
      </c>
      <c r="B1" s="127"/>
      <c r="C1" s="127"/>
      <c r="D1" s="127"/>
      <c r="E1" s="127"/>
    </row>
    <row r="2" spans="1:5" ht="15.75">
      <c r="A2" s="127" t="s">
        <v>1</v>
      </c>
      <c r="B2" s="127"/>
      <c r="C2" s="127"/>
      <c r="D2" s="127"/>
      <c r="E2" s="127"/>
    </row>
    <row r="3" spans="1:5" ht="15.75">
      <c r="A3" s="128" t="s">
        <v>2</v>
      </c>
      <c r="B3" s="128"/>
      <c r="C3" s="128"/>
      <c r="D3" s="128"/>
      <c r="E3" s="128"/>
    </row>
    <row r="4" spans="1:5" ht="15.75">
      <c r="A4" s="127" t="s">
        <v>3</v>
      </c>
      <c r="B4" s="127"/>
      <c r="C4" s="127"/>
      <c r="D4" s="127"/>
      <c r="E4" s="127"/>
    </row>
    <row r="5" spans="1:5" ht="15.75">
      <c r="A5" s="127" t="s">
        <v>4</v>
      </c>
      <c r="B5" s="127"/>
      <c r="C5" s="127"/>
      <c r="D5" s="127"/>
      <c r="E5" s="127"/>
    </row>
    <row r="6" spans="1:5" ht="15.75">
      <c r="A6" s="127" t="s">
        <v>5</v>
      </c>
      <c r="B6" s="127"/>
      <c r="C6" s="127"/>
      <c r="D6" s="127"/>
      <c r="E6" s="127"/>
    </row>
    <row r="7" spans="1:5" ht="15.75">
      <c r="A7" s="127" t="s">
        <v>6</v>
      </c>
      <c r="B7" s="127"/>
      <c r="C7" s="127"/>
      <c r="D7" s="127"/>
      <c r="E7" s="127"/>
    </row>
    <row r="8" spans="1:5" ht="15.75">
      <c r="A8" s="127" t="s">
        <v>7</v>
      </c>
      <c r="B8" s="127"/>
      <c r="C8" s="127"/>
      <c r="D8" s="127"/>
      <c r="E8" s="127"/>
    </row>
    <row r="9" spans="1:5" ht="15.75">
      <c r="A9" s="38"/>
      <c r="B9" s="38"/>
      <c r="C9" s="38"/>
      <c r="D9" s="38"/>
      <c r="E9" s="38"/>
    </row>
    <row r="10" spans="1:5" ht="21" customHeight="1" thickBot="1">
      <c r="A10" s="107" t="s">
        <v>274</v>
      </c>
      <c r="B10" s="107"/>
      <c r="C10" s="107"/>
      <c r="D10" s="107"/>
      <c r="E10" s="107"/>
    </row>
    <row r="11" spans="1:5" ht="24" customHeight="1">
      <c r="A11" s="48" t="s">
        <v>275</v>
      </c>
      <c r="B11" s="40" t="s">
        <v>276</v>
      </c>
      <c r="C11" s="40" t="s">
        <v>277</v>
      </c>
      <c r="D11" s="40" t="s">
        <v>278</v>
      </c>
      <c r="E11" s="41" t="s">
        <v>279</v>
      </c>
    </row>
    <row r="12" spans="1:5">
      <c r="A12" s="13"/>
      <c r="B12" s="12"/>
      <c r="C12" s="12"/>
      <c r="D12" s="12"/>
      <c r="E12" s="14"/>
    </row>
    <row r="13" spans="1:5">
      <c r="A13" s="18"/>
      <c r="B13" s="19"/>
      <c r="C13" s="19"/>
      <c r="D13" s="19"/>
      <c r="E13" s="20"/>
    </row>
    <row r="14" spans="1:5">
      <c r="A14" s="18"/>
      <c r="B14" s="19"/>
      <c r="C14" s="19"/>
      <c r="D14" s="19"/>
      <c r="E14" s="20"/>
    </row>
    <row r="15" spans="1:5">
      <c r="A15" s="18"/>
      <c r="B15" s="19"/>
      <c r="C15" s="19"/>
      <c r="D15" s="19"/>
      <c r="E15" s="20"/>
    </row>
    <row r="16" spans="1:5">
      <c r="A16" s="18"/>
      <c r="B16" s="19"/>
      <c r="C16" s="19"/>
      <c r="D16" s="19"/>
      <c r="E16" s="20"/>
    </row>
    <row r="17" spans="1:5">
      <c r="A17" s="18"/>
      <c r="B17" s="19"/>
      <c r="C17" s="19"/>
      <c r="D17" s="19"/>
      <c r="E17" s="20"/>
    </row>
    <row r="18" spans="1:5">
      <c r="A18" s="18"/>
      <c r="B18" s="19"/>
      <c r="C18" s="19"/>
      <c r="D18" s="19"/>
      <c r="E18" s="20"/>
    </row>
    <row r="19" spans="1:5">
      <c r="A19" s="18"/>
      <c r="B19" s="19"/>
      <c r="C19" s="19"/>
      <c r="D19" s="19"/>
      <c r="E19" s="20"/>
    </row>
    <row r="20" spans="1:5" ht="15.75" thickBot="1">
      <c r="A20" s="15"/>
      <c r="B20" s="16"/>
      <c r="C20" s="16"/>
      <c r="D20" s="16"/>
      <c r="E20" s="17"/>
    </row>
  </sheetData>
  <mergeCells count="9">
    <mergeCell ref="A10:E10"/>
    <mergeCell ref="A6:E6"/>
    <mergeCell ref="A7:E7"/>
    <mergeCell ref="A8:E8"/>
    <mergeCell ref="A1:E1"/>
    <mergeCell ref="A2:E2"/>
    <mergeCell ref="A3:E3"/>
    <mergeCell ref="A4:E4"/>
    <mergeCell ref="A5:E5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D37"/>
  <sheetViews>
    <sheetView zoomScaleNormal="100" workbookViewId="0">
      <selection activeCell="C35" sqref="C35"/>
    </sheetView>
  </sheetViews>
  <sheetFormatPr defaultColWidth="11.42578125" defaultRowHeight="15"/>
  <cols>
    <col min="1" max="1" width="5.5703125" customWidth="1"/>
    <col min="2" max="2" width="36.5703125" customWidth="1"/>
    <col min="3" max="3" width="32.7109375" customWidth="1"/>
    <col min="4" max="4" width="25.42578125" customWidth="1"/>
  </cols>
  <sheetData>
    <row r="1" spans="1:4" ht="15.75">
      <c r="A1" s="127" t="s">
        <v>0</v>
      </c>
      <c r="B1" s="127"/>
      <c r="C1" s="127"/>
      <c r="D1" s="127"/>
    </row>
    <row r="2" spans="1:4" ht="15.75">
      <c r="A2" s="127" t="s">
        <v>1</v>
      </c>
      <c r="B2" s="127"/>
      <c r="C2" s="127"/>
      <c r="D2" s="127"/>
    </row>
    <row r="3" spans="1:4" ht="15.75">
      <c r="A3" s="128" t="s">
        <v>2</v>
      </c>
      <c r="B3" s="128"/>
      <c r="C3" s="128"/>
      <c r="D3" s="128"/>
    </row>
    <row r="4" spans="1:4" ht="15.75">
      <c r="A4" s="127" t="s">
        <v>3</v>
      </c>
      <c r="B4" s="127"/>
      <c r="C4" s="127"/>
      <c r="D4" s="127"/>
    </row>
    <row r="5" spans="1:4" ht="15.75">
      <c r="A5" s="127" t="s">
        <v>4</v>
      </c>
      <c r="B5" s="127"/>
      <c r="C5" s="127"/>
      <c r="D5" s="127"/>
    </row>
    <row r="6" spans="1:4" ht="15.75">
      <c r="A6" s="127" t="s">
        <v>5</v>
      </c>
      <c r="B6" s="127"/>
      <c r="C6" s="127"/>
      <c r="D6" s="127"/>
    </row>
    <row r="7" spans="1:4" ht="15.75">
      <c r="A7" s="127" t="s">
        <v>6</v>
      </c>
      <c r="B7" s="127"/>
      <c r="C7" s="127"/>
      <c r="D7" s="127"/>
    </row>
    <row r="8" spans="1:4" ht="15.75">
      <c r="A8" s="127" t="s">
        <v>7</v>
      </c>
      <c r="B8" s="127"/>
      <c r="C8" s="127"/>
      <c r="D8" s="127"/>
    </row>
    <row r="9" spans="1:4" ht="15.75">
      <c r="A9" s="39"/>
      <c r="B9" s="39"/>
      <c r="C9" s="39"/>
      <c r="D9" s="39"/>
    </row>
    <row r="10" spans="1:4" ht="18.75">
      <c r="A10" s="130" t="s">
        <v>280</v>
      </c>
      <c r="B10" s="130"/>
      <c r="C10" s="130"/>
      <c r="D10" s="130"/>
    </row>
    <row r="11" spans="1:4" ht="15.75">
      <c r="A11" s="39"/>
      <c r="B11" s="39"/>
      <c r="C11" s="39"/>
      <c r="D11" s="39"/>
    </row>
    <row r="12" spans="1:4" ht="16.5" thickBot="1">
      <c r="A12" s="129" t="s">
        <v>281</v>
      </c>
      <c r="B12" s="129"/>
      <c r="C12" s="129"/>
      <c r="D12" s="129"/>
    </row>
    <row r="13" spans="1:4" ht="24" customHeight="1" thickBot="1">
      <c r="A13" s="24" t="s">
        <v>275</v>
      </c>
      <c r="B13" s="25" t="s">
        <v>282</v>
      </c>
      <c r="C13" s="25" t="s">
        <v>283</v>
      </c>
      <c r="D13" s="25" t="s">
        <v>279</v>
      </c>
    </row>
    <row r="14" spans="1:4">
      <c r="A14" s="21"/>
      <c r="B14" s="22"/>
      <c r="C14" s="22"/>
      <c r="D14" s="23"/>
    </row>
    <row r="15" spans="1:4">
      <c r="A15" s="18"/>
      <c r="B15" s="19"/>
      <c r="C15" s="19"/>
      <c r="D15" s="20"/>
    </row>
    <row r="16" spans="1:4">
      <c r="A16" s="18"/>
      <c r="B16" s="19"/>
      <c r="C16" s="19"/>
      <c r="D16" s="20"/>
    </row>
    <row r="17" spans="1:4">
      <c r="A17" s="18"/>
      <c r="B17" s="19"/>
      <c r="C17" s="19"/>
      <c r="D17" s="20"/>
    </row>
    <row r="18" spans="1:4">
      <c r="A18" s="18"/>
      <c r="B18" s="19"/>
      <c r="C18" s="19"/>
      <c r="D18" s="20"/>
    </row>
    <row r="19" spans="1:4" ht="15.75" thickBot="1">
      <c r="A19" s="15"/>
      <c r="B19" s="16"/>
      <c r="C19" s="16"/>
      <c r="D19" s="17"/>
    </row>
    <row r="21" spans="1:4" ht="16.5" thickBot="1">
      <c r="A21" s="129" t="s">
        <v>284</v>
      </c>
      <c r="B21" s="129"/>
      <c r="C21" s="129"/>
      <c r="D21" s="129"/>
    </row>
    <row r="22" spans="1:4" ht="24" customHeight="1" thickBot="1">
      <c r="A22" s="24" t="s">
        <v>275</v>
      </c>
      <c r="B22" s="25" t="s">
        <v>282</v>
      </c>
      <c r="C22" s="25" t="s">
        <v>283</v>
      </c>
      <c r="D22" s="25" t="s">
        <v>279</v>
      </c>
    </row>
    <row r="23" spans="1:4">
      <c r="A23" s="21"/>
      <c r="B23" s="22"/>
      <c r="C23" s="22"/>
      <c r="D23" s="23"/>
    </row>
    <row r="24" spans="1:4">
      <c r="A24" s="18"/>
      <c r="B24" s="19"/>
      <c r="C24" s="19"/>
      <c r="D24" s="20"/>
    </row>
    <row r="25" spans="1:4">
      <c r="A25" s="18"/>
      <c r="B25" s="19"/>
      <c r="C25" s="19"/>
      <c r="D25" s="20"/>
    </row>
    <row r="26" spans="1:4">
      <c r="A26" s="18"/>
      <c r="B26" s="19"/>
      <c r="C26" s="19"/>
      <c r="D26" s="20"/>
    </row>
    <row r="27" spans="1:4">
      <c r="A27" s="18"/>
      <c r="B27" s="19"/>
      <c r="C27" s="19"/>
      <c r="D27" s="20"/>
    </row>
    <row r="28" spans="1:4" ht="15.75" thickBot="1">
      <c r="A28" s="15"/>
      <c r="B28" s="16"/>
      <c r="C28" s="16"/>
      <c r="D28" s="17"/>
    </row>
    <row r="30" spans="1:4" ht="16.5" thickBot="1">
      <c r="A30" s="129" t="s">
        <v>285</v>
      </c>
      <c r="B30" s="129"/>
      <c r="C30" s="129"/>
      <c r="D30" s="129"/>
    </row>
    <row r="31" spans="1:4" ht="24" customHeight="1" thickBot="1">
      <c r="A31" s="24" t="s">
        <v>275</v>
      </c>
      <c r="B31" s="25" t="s">
        <v>282</v>
      </c>
      <c r="C31" s="25" t="s">
        <v>283</v>
      </c>
      <c r="D31" s="25" t="s">
        <v>279</v>
      </c>
    </row>
    <row r="32" spans="1:4">
      <c r="A32" s="21"/>
      <c r="B32" s="22"/>
      <c r="C32" s="22"/>
      <c r="D32" s="23"/>
    </row>
    <row r="33" spans="1:4">
      <c r="A33" s="18"/>
      <c r="B33" s="19"/>
      <c r="C33" s="19"/>
      <c r="D33" s="20"/>
    </row>
    <row r="34" spans="1:4">
      <c r="A34" s="18"/>
      <c r="B34" s="19"/>
      <c r="C34" s="19"/>
      <c r="D34" s="20"/>
    </row>
    <row r="35" spans="1:4">
      <c r="A35" s="18"/>
      <c r="B35" s="19"/>
      <c r="C35" s="19"/>
      <c r="D35" s="20"/>
    </row>
    <row r="36" spans="1:4">
      <c r="A36" s="18"/>
      <c r="B36" s="19"/>
      <c r="C36" s="19"/>
      <c r="D36" s="20"/>
    </row>
    <row r="37" spans="1:4" ht="15.75" thickBot="1">
      <c r="A37" s="15"/>
      <c r="B37" s="16"/>
      <c r="C37" s="16"/>
      <c r="D37" s="17"/>
    </row>
  </sheetData>
  <mergeCells count="12">
    <mergeCell ref="A21:D21"/>
    <mergeCell ref="A30:D30"/>
    <mergeCell ref="A12:D12"/>
    <mergeCell ref="A1:D1"/>
    <mergeCell ref="A2:D2"/>
    <mergeCell ref="A3:D3"/>
    <mergeCell ref="A4:D4"/>
    <mergeCell ref="A5:D5"/>
    <mergeCell ref="A6:D6"/>
    <mergeCell ref="A7:D7"/>
    <mergeCell ref="A8:D8"/>
    <mergeCell ref="A10:D10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D17"/>
  <sheetViews>
    <sheetView zoomScaleNormal="100" workbookViewId="0">
      <selection activeCell="B13" sqref="B13"/>
    </sheetView>
  </sheetViews>
  <sheetFormatPr defaultColWidth="11.42578125" defaultRowHeight="15"/>
  <cols>
    <col min="1" max="1" width="4.7109375" bestFit="1" customWidth="1"/>
    <col min="2" max="2" width="40.7109375" customWidth="1"/>
    <col min="3" max="4" width="26.7109375" customWidth="1"/>
  </cols>
  <sheetData>
    <row r="1" spans="1:4" ht="15.75">
      <c r="A1" s="127" t="s">
        <v>0</v>
      </c>
      <c r="B1" s="127"/>
      <c r="C1" s="127"/>
      <c r="D1" s="127"/>
    </row>
    <row r="2" spans="1:4" ht="15.75">
      <c r="A2" s="127" t="s">
        <v>1</v>
      </c>
      <c r="B2" s="127"/>
      <c r="C2" s="127"/>
      <c r="D2" s="127"/>
    </row>
    <row r="3" spans="1:4" ht="15.75">
      <c r="A3" s="128" t="s">
        <v>2</v>
      </c>
      <c r="B3" s="128"/>
      <c r="C3" s="128"/>
      <c r="D3" s="128"/>
    </row>
    <row r="4" spans="1:4" ht="15.75">
      <c r="A4" s="127" t="s">
        <v>3</v>
      </c>
      <c r="B4" s="127"/>
      <c r="C4" s="127"/>
      <c r="D4" s="127"/>
    </row>
    <row r="5" spans="1:4" ht="15.75">
      <c r="A5" s="127" t="s">
        <v>4</v>
      </c>
      <c r="B5" s="127"/>
      <c r="C5" s="127"/>
      <c r="D5" s="127"/>
    </row>
    <row r="6" spans="1:4" ht="15.75">
      <c r="A6" s="127" t="s">
        <v>5</v>
      </c>
      <c r="B6" s="127"/>
      <c r="C6" s="127"/>
      <c r="D6" s="127"/>
    </row>
    <row r="7" spans="1:4" ht="15.75">
      <c r="A7" s="127" t="s">
        <v>6</v>
      </c>
      <c r="B7" s="127"/>
      <c r="C7" s="127"/>
      <c r="D7" s="127"/>
    </row>
    <row r="8" spans="1:4" ht="15.75">
      <c r="A8" s="127" t="s">
        <v>7</v>
      </c>
      <c r="B8" s="127"/>
      <c r="C8" s="127"/>
      <c r="D8" s="127"/>
    </row>
    <row r="9" spans="1:4" ht="15.75">
      <c r="A9" s="38"/>
      <c r="B9" s="38"/>
      <c r="C9" s="38"/>
      <c r="D9" s="38"/>
    </row>
    <row r="10" spans="1:4" ht="21" customHeight="1" thickBot="1">
      <c r="A10" s="107" t="s">
        <v>286</v>
      </c>
      <c r="B10" s="107"/>
      <c r="C10" s="107"/>
      <c r="D10" s="107"/>
    </row>
    <row r="11" spans="1:4" ht="32.25" thickBot="1">
      <c r="A11" s="24" t="s">
        <v>16</v>
      </c>
      <c r="B11" s="24" t="s">
        <v>287</v>
      </c>
      <c r="C11" s="24" t="s">
        <v>288</v>
      </c>
      <c r="D11" s="24" t="s">
        <v>289</v>
      </c>
    </row>
    <row r="12" spans="1:4">
      <c r="A12" s="21"/>
      <c r="B12" s="22"/>
      <c r="C12" s="22"/>
      <c r="D12" s="23"/>
    </row>
    <row r="13" spans="1:4">
      <c r="A13" s="18"/>
      <c r="B13" s="19"/>
      <c r="C13" s="19"/>
      <c r="D13" s="20"/>
    </row>
    <row r="14" spans="1:4">
      <c r="A14" s="18"/>
      <c r="B14" s="19"/>
      <c r="C14" s="19"/>
      <c r="D14" s="20"/>
    </row>
    <row r="15" spans="1:4">
      <c r="A15" s="18"/>
      <c r="B15" s="19"/>
      <c r="C15" s="19"/>
      <c r="D15" s="20"/>
    </row>
    <row r="16" spans="1:4">
      <c r="A16" s="18"/>
      <c r="B16" s="19"/>
      <c r="C16" s="19"/>
      <c r="D16" s="20"/>
    </row>
    <row r="17" spans="1:4" ht="15.75" thickBot="1">
      <c r="A17" s="15"/>
      <c r="B17" s="16"/>
      <c r="C17" s="16"/>
      <c r="D17" s="17"/>
    </row>
  </sheetData>
  <mergeCells count="9">
    <mergeCell ref="A10:D10"/>
    <mergeCell ref="A8:D8"/>
    <mergeCell ref="A7:D7"/>
    <mergeCell ref="A1:D1"/>
    <mergeCell ref="A2:D2"/>
    <mergeCell ref="A3:D3"/>
    <mergeCell ref="A4:D4"/>
    <mergeCell ref="A5:D5"/>
    <mergeCell ref="A6:D6"/>
  </mergeCells>
  <printOptions horizontalCentered="1"/>
  <pageMargins left="0.19685039370078741" right="0.19685039370078741" top="0.39370078740157483" bottom="0.39370078740157483" header="0.31496062992125984" footer="0.31496062992125984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J16"/>
  <sheetViews>
    <sheetView zoomScaleNormal="100" workbookViewId="0">
      <selection activeCell="E17" sqref="E17"/>
    </sheetView>
  </sheetViews>
  <sheetFormatPr defaultColWidth="11.42578125" defaultRowHeight="15"/>
  <cols>
    <col min="1" max="1" width="4.7109375" bestFit="1" customWidth="1"/>
    <col min="2" max="3" width="20.7109375" customWidth="1"/>
    <col min="4" max="4" width="12.7109375" customWidth="1"/>
    <col min="5" max="5" width="18.42578125" customWidth="1"/>
    <col min="6" max="7" width="10.7109375" customWidth="1"/>
    <col min="8" max="8" width="20.7109375" customWidth="1"/>
    <col min="9" max="9" width="18.7109375" customWidth="1"/>
    <col min="10" max="10" width="20.7109375" customWidth="1"/>
  </cols>
  <sheetData>
    <row r="1" spans="1:10" ht="15.75">
      <c r="A1" s="127" t="s">
        <v>0</v>
      </c>
      <c r="B1" s="127"/>
      <c r="C1" s="127"/>
      <c r="D1" s="127"/>
      <c r="E1" s="127"/>
      <c r="F1" s="127"/>
      <c r="G1" s="127"/>
      <c r="H1" s="127"/>
      <c r="I1" s="127"/>
      <c r="J1" s="127"/>
    </row>
    <row r="2" spans="1:10" ht="15.75">
      <c r="A2" s="127" t="s">
        <v>1</v>
      </c>
      <c r="B2" s="127"/>
      <c r="C2" s="127"/>
      <c r="D2" s="127"/>
      <c r="E2" s="127"/>
      <c r="F2" s="127"/>
      <c r="G2" s="127"/>
      <c r="H2" s="127"/>
      <c r="I2" s="127"/>
      <c r="J2" s="127"/>
    </row>
    <row r="3" spans="1:10" ht="15.75">
      <c r="A3" s="128" t="s">
        <v>2</v>
      </c>
      <c r="B3" s="128"/>
      <c r="C3" s="128"/>
      <c r="D3" s="128"/>
      <c r="E3" s="128"/>
      <c r="F3" s="128"/>
      <c r="G3" s="128"/>
      <c r="H3" s="128"/>
      <c r="I3" s="128"/>
      <c r="J3" s="128"/>
    </row>
    <row r="4" spans="1:10" ht="15.75">
      <c r="A4" s="127" t="s">
        <v>3</v>
      </c>
      <c r="B4" s="127"/>
      <c r="C4" s="127"/>
      <c r="D4" s="127"/>
      <c r="E4" s="127"/>
      <c r="F4" s="127"/>
      <c r="G4" s="127"/>
      <c r="H4" s="127"/>
      <c r="I4" s="127"/>
      <c r="J4" s="127"/>
    </row>
    <row r="5" spans="1:10" ht="15.75">
      <c r="A5" s="127" t="s">
        <v>4</v>
      </c>
      <c r="B5" s="127"/>
      <c r="C5" s="127"/>
      <c r="D5" s="127"/>
      <c r="E5" s="127"/>
      <c r="F5" s="127"/>
      <c r="G5" s="127"/>
      <c r="H5" s="127"/>
      <c r="I5" s="127"/>
      <c r="J5" s="127"/>
    </row>
    <row r="6" spans="1:10" ht="15.75">
      <c r="A6" s="127" t="s">
        <v>5</v>
      </c>
      <c r="B6" s="127"/>
      <c r="C6" s="127"/>
      <c r="D6" s="127"/>
      <c r="E6" s="127"/>
      <c r="F6" s="127"/>
      <c r="G6" s="127"/>
      <c r="H6" s="127"/>
      <c r="I6" s="127"/>
      <c r="J6" s="127"/>
    </row>
    <row r="7" spans="1:10" ht="15.75">
      <c r="A7" s="127" t="s">
        <v>6</v>
      </c>
      <c r="B7" s="127"/>
      <c r="C7" s="127"/>
      <c r="D7" s="127"/>
      <c r="E7" s="127"/>
      <c r="F7" s="127"/>
      <c r="G7" s="127"/>
      <c r="H7" s="127"/>
      <c r="I7" s="127"/>
      <c r="J7" s="127"/>
    </row>
    <row r="8" spans="1:10" ht="15.75">
      <c r="A8" s="127" t="s">
        <v>7</v>
      </c>
      <c r="B8" s="127"/>
      <c r="C8" s="127"/>
      <c r="D8" s="127"/>
      <c r="E8" s="127"/>
      <c r="F8" s="127"/>
      <c r="G8" s="127"/>
      <c r="H8" s="127"/>
      <c r="I8" s="127"/>
      <c r="J8" s="127"/>
    </row>
    <row r="9" spans="1:10" s="39" customFormat="1" ht="15.75">
      <c r="A9" s="38"/>
      <c r="B9" s="38"/>
      <c r="C9" s="38"/>
      <c r="D9" s="38"/>
      <c r="E9" s="38"/>
      <c r="F9" s="38"/>
      <c r="G9" s="38"/>
      <c r="H9" s="38"/>
      <c r="I9" s="38"/>
      <c r="J9" s="38"/>
    </row>
    <row r="10" spans="1:10" ht="21" customHeight="1" thickBot="1">
      <c r="A10" s="107" t="s">
        <v>290</v>
      </c>
      <c r="B10" s="107"/>
      <c r="C10" s="107"/>
      <c r="D10" s="107"/>
      <c r="E10" s="107"/>
      <c r="F10" s="107"/>
      <c r="G10" s="107"/>
      <c r="H10" s="107"/>
      <c r="I10" s="107"/>
      <c r="J10" s="107"/>
    </row>
    <row r="11" spans="1:10" ht="45.75" thickBot="1">
      <c r="A11" s="49" t="s">
        <v>275</v>
      </c>
      <c r="B11" s="49" t="s">
        <v>291</v>
      </c>
      <c r="C11" s="49" t="s">
        <v>292</v>
      </c>
      <c r="D11" s="49" t="s">
        <v>293</v>
      </c>
      <c r="E11" s="49" t="s">
        <v>294</v>
      </c>
      <c r="F11" s="49" t="s">
        <v>295</v>
      </c>
      <c r="G11" s="49" t="s">
        <v>296</v>
      </c>
      <c r="H11" s="49" t="s">
        <v>297</v>
      </c>
      <c r="I11" s="49" t="s">
        <v>298</v>
      </c>
      <c r="J11" s="49" t="s">
        <v>299</v>
      </c>
    </row>
    <row r="12" spans="1:10">
      <c r="A12" s="26"/>
      <c r="B12" s="27"/>
      <c r="C12" s="27"/>
      <c r="D12" s="27"/>
      <c r="E12" s="50"/>
      <c r="F12" s="50"/>
      <c r="G12" s="50"/>
      <c r="H12" s="50"/>
      <c r="I12" s="50"/>
      <c r="J12" s="51"/>
    </row>
    <row r="13" spans="1:10">
      <c r="A13" s="13"/>
      <c r="B13" s="12"/>
      <c r="C13" s="12"/>
      <c r="D13" s="12"/>
      <c r="E13" s="52"/>
      <c r="F13" s="52"/>
      <c r="G13" s="52"/>
      <c r="H13" s="52"/>
      <c r="I13" s="52"/>
      <c r="J13" s="53"/>
    </row>
    <row r="14" spans="1:10">
      <c r="A14" s="13"/>
      <c r="B14" s="12"/>
      <c r="C14" s="12"/>
      <c r="D14" s="12"/>
      <c r="E14" s="52"/>
      <c r="F14" s="52"/>
      <c r="G14" s="52"/>
      <c r="H14" s="52"/>
      <c r="I14" s="52"/>
      <c r="J14" s="53"/>
    </row>
    <row r="15" spans="1:10">
      <c r="A15" s="13"/>
      <c r="B15" s="12"/>
      <c r="C15" s="12"/>
      <c r="D15" s="12"/>
      <c r="E15" s="52"/>
      <c r="F15" s="52"/>
      <c r="G15" s="52"/>
      <c r="H15" s="52"/>
      <c r="I15" s="52"/>
      <c r="J15" s="53"/>
    </row>
    <row r="16" spans="1:10" ht="15.75" thickBot="1">
      <c r="A16" s="15"/>
      <c r="B16" s="16"/>
      <c r="C16" s="16"/>
      <c r="D16" s="16"/>
      <c r="E16" s="54"/>
      <c r="F16" s="54"/>
      <c r="G16" s="54"/>
      <c r="H16" s="54"/>
      <c r="I16" s="54"/>
      <c r="J16" s="55"/>
    </row>
  </sheetData>
  <mergeCells count="9">
    <mergeCell ref="A10:J10"/>
    <mergeCell ref="A6:J6"/>
    <mergeCell ref="A7:J7"/>
    <mergeCell ref="A8:J8"/>
    <mergeCell ref="A1:J1"/>
    <mergeCell ref="A2:J2"/>
    <mergeCell ref="A3:J3"/>
    <mergeCell ref="A4:J4"/>
    <mergeCell ref="A5:J5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H18"/>
  <sheetViews>
    <sheetView workbookViewId="0">
      <selection activeCell="D22" sqref="D22"/>
    </sheetView>
  </sheetViews>
  <sheetFormatPr defaultColWidth="11.42578125" defaultRowHeight="15"/>
  <cols>
    <col min="1" max="1" width="4.7109375" customWidth="1"/>
    <col min="2" max="2" width="16.7109375" customWidth="1"/>
    <col min="3" max="6" width="26.7109375" customWidth="1"/>
    <col min="7" max="7" width="12.7109375" customWidth="1"/>
    <col min="8" max="8" width="16.7109375" customWidth="1"/>
  </cols>
  <sheetData>
    <row r="1" spans="1:8" ht="15.75">
      <c r="A1" s="105" t="s">
        <v>0</v>
      </c>
      <c r="B1" s="105"/>
      <c r="C1" s="105"/>
      <c r="D1" s="105"/>
      <c r="E1" s="105"/>
      <c r="F1" s="105"/>
      <c r="G1" s="105"/>
      <c r="H1" s="105"/>
    </row>
    <row r="2" spans="1:8" ht="15.75">
      <c r="A2" s="105" t="s">
        <v>1</v>
      </c>
      <c r="B2" s="105"/>
      <c r="C2" s="105"/>
      <c r="D2" s="105"/>
      <c r="E2" s="105"/>
      <c r="F2" s="105"/>
      <c r="G2" s="105"/>
      <c r="H2" s="105"/>
    </row>
    <row r="3" spans="1:8" ht="15.75">
      <c r="A3" s="106" t="s">
        <v>2</v>
      </c>
      <c r="B3" s="106"/>
      <c r="C3" s="106"/>
      <c r="D3" s="106"/>
      <c r="E3" s="106"/>
      <c r="F3" s="106"/>
      <c r="G3" s="106"/>
      <c r="H3" s="106"/>
    </row>
    <row r="4" spans="1:8" ht="15.75">
      <c r="A4" s="105" t="s">
        <v>3</v>
      </c>
      <c r="B4" s="105"/>
      <c r="C4" s="105"/>
      <c r="D4" s="105"/>
      <c r="E4" s="105"/>
      <c r="F4" s="105"/>
      <c r="G4" s="105"/>
      <c r="H4" s="105"/>
    </row>
    <row r="5" spans="1:8" ht="15.75">
      <c r="A5" s="105" t="s">
        <v>4</v>
      </c>
      <c r="B5" s="105"/>
      <c r="C5" s="105"/>
      <c r="D5" s="105"/>
      <c r="E5" s="105"/>
      <c r="F5" s="105"/>
      <c r="G5" s="105"/>
      <c r="H5" s="105"/>
    </row>
    <row r="6" spans="1:8" ht="15.75">
      <c r="A6" s="105" t="s">
        <v>5</v>
      </c>
      <c r="B6" s="105"/>
      <c r="C6" s="105"/>
      <c r="D6" s="105"/>
      <c r="E6" s="105"/>
      <c r="F6" s="105"/>
      <c r="G6" s="105"/>
      <c r="H6" s="105"/>
    </row>
    <row r="7" spans="1:8" ht="15.75">
      <c r="A7" s="105" t="s">
        <v>6</v>
      </c>
      <c r="B7" s="105"/>
      <c r="C7" s="105"/>
      <c r="D7" s="105"/>
      <c r="E7" s="105"/>
      <c r="F7" s="105"/>
      <c r="G7" s="105"/>
      <c r="H7" s="105"/>
    </row>
    <row r="8" spans="1:8" ht="15.75">
      <c r="A8" s="105" t="s">
        <v>7</v>
      </c>
      <c r="B8" s="105"/>
      <c r="C8" s="105"/>
      <c r="D8" s="105"/>
      <c r="E8" s="105"/>
      <c r="F8" s="105"/>
      <c r="G8" s="105"/>
      <c r="H8" s="105"/>
    </row>
    <row r="10" spans="1:8" ht="21.75" thickBot="1">
      <c r="A10" s="131" t="s">
        <v>300</v>
      </c>
      <c r="B10" s="131"/>
      <c r="C10" s="131"/>
      <c r="D10" s="131"/>
      <c r="E10" s="131"/>
      <c r="F10" s="131"/>
      <c r="G10" s="131"/>
      <c r="H10" s="131"/>
    </row>
    <row r="11" spans="1:8" ht="26.25" thickBot="1">
      <c r="A11" s="58" t="s">
        <v>16</v>
      </c>
      <c r="B11" s="58" t="s">
        <v>263</v>
      </c>
      <c r="C11" s="59" t="s">
        <v>301</v>
      </c>
      <c r="D11" s="59" t="s">
        <v>302</v>
      </c>
      <c r="E11" s="59" t="s">
        <v>303</v>
      </c>
      <c r="F11" s="59" t="s">
        <v>304</v>
      </c>
      <c r="G11" s="59" t="s">
        <v>279</v>
      </c>
      <c r="H11" s="60" t="s">
        <v>278</v>
      </c>
    </row>
    <row r="12" spans="1:8" ht="22.5">
      <c r="A12" s="64">
        <v>1</v>
      </c>
      <c r="B12" s="65" t="s">
        <v>305</v>
      </c>
      <c r="C12" s="66"/>
      <c r="D12" s="66"/>
      <c r="E12" s="66"/>
      <c r="F12" s="66"/>
      <c r="G12" s="67"/>
      <c r="H12" s="66"/>
    </row>
    <row r="13" spans="1:8">
      <c r="A13" s="68">
        <v>2</v>
      </c>
      <c r="B13" s="30"/>
      <c r="C13" s="30"/>
      <c r="D13" s="30"/>
      <c r="E13" s="30"/>
      <c r="F13" s="30"/>
      <c r="G13" s="69"/>
      <c r="H13" s="30"/>
    </row>
    <row r="14" spans="1:8">
      <c r="A14" s="68"/>
      <c r="B14" s="30"/>
      <c r="C14" s="30"/>
      <c r="D14" s="30"/>
      <c r="E14" s="30"/>
      <c r="F14" s="30"/>
      <c r="G14" s="69"/>
      <c r="H14" s="30"/>
    </row>
    <row r="15" spans="1:8">
      <c r="A15" s="68"/>
      <c r="B15" s="30"/>
      <c r="C15" s="30"/>
      <c r="D15" s="30"/>
      <c r="E15" s="30"/>
      <c r="F15" s="30"/>
      <c r="G15" s="69"/>
      <c r="H15" s="30"/>
    </row>
    <row r="16" spans="1:8">
      <c r="A16" s="68"/>
      <c r="B16" s="30"/>
      <c r="C16" s="30"/>
      <c r="D16" s="30"/>
      <c r="E16" s="30"/>
      <c r="F16" s="30"/>
      <c r="G16" s="69"/>
      <c r="H16" s="30"/>
    </row>
    <row r="17" spans="1:8">
      <c r="A17" s="68"/>
      <c r="B17" s="30"/>
      <c r="C17" s="30"/>
      <c r="D17" s="30"/>
      <c r="E17" s="30"/>
      <c r="F17" s="30"/>
      <c r="G17" s="69"/>
      <c r="H17" s="30"/>
    </row>
    <row r="18" spans="1:8">
      <c r="A18" s="68"/>
      <c r="B18" s="30"/>
      <c r="C18" s="30"/>
      <c r="D18" s="30"/>
      <c r="E18" s="30"/>
      <c r="F18" s="30"/>
      <c r="G18" s="69"/>
      <c r="H18" s="30"/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78740157480314965" bottom="0.39370078740157483" header="0.31496062992125984" footer="0.31496062992125984"/>
  <pageSetup scale="80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H21"/>
  <sheetViews>
    <sheetView workbookViewId="0">
      <selection activeCell="D14" sqref="D14"/>
    </sheetView>
  </sheetViews>
  <sheetFormatPr defaultColWidth="11.42578125" defaultRowHeight="15"/>
  <cols>
    <col min="1" max="3" width="12.7109375" customWidth="1"/>
    <col min="4" max="5" width="30.7109375" customWidth="1"/>
    <col min="6" max="6" width="14.7109375" customWidth="1"/>
    <col min="7" max="7" width="20.7109375" customWidth="1"/>
    <col min="8" max="8" width="16.7109375" customWidth="1"/>
  </cols>
  <sheetData>
    <row r="1" spans="1:8" ht="15.75">
      <c r="A1" s="105" t="s">
        <v>0</v>
      </c>
      <c r="B1" s="105"/>
      <c r="C1" s="105"/>
      <c r="D1" s="105"/>
      <c r="E1" s="105"/>
      <c r="F1" s="105"/>
      <c r="G1" s="105"/>
      <c r="H1" s="105"/>
    </row>
    <row r="2" spans="1:8" ht="15.75">
      <c r="A2" s="105" t="s">
        <v>1</v>
      </c>
      <c r="B2" s="105"/>
      <c r="C2" s="105"/>
      <c r="D2" s="105"/>
      <c r="E2" s="105"/>
      <c r="F2" s="105"/>
      <c r="G2" s="105"/>
      <c r="H2" s="105"/>
    </row>
    <row r="3" spans="1:8" ht="15.75">
      <c r="A3" s="106" t="s">
        <v>2</v>
      </c>
      <c r="B3" s="106"/>
      <c r="C3" s="106"/>
      <c r="D3" s="106"/>
      <c r="E3" s="106"/>
      <c r="F3" s="106"/>
      <c r="G3" s="106"/>
      <c r="H3" s="106"/>
    </row>
    <row r="4" spans="1:8" ht="15.75">
      <c r="A4" s="105" t="s">
        <v>3</v>
      </c>
      <c r="B4" s="105"/>
      <c r="C4" s="105"/>
      <c r="D4" s="105"/>
      <c r="E4" s="105"/>
      <c r="F4" s="105"/>
      <c r="G4" s="105"/>
      <c r="H4" s="105"/>
    </row>
    <row r="5" spans="1:8" ht="15.75">
      <c r="A5" s="105" t="s">
        <v>4</v>
      </c>
      <c r="B5" s="105"/>
      <c r="C5" s="105"/>
      <c r="D5" s="105"/>
      <c r="E5" s="105"/>
      <c r="F5" s="105"/>
      <c r="G5" s="105"/>
      <c r="H5" s="105"/>
    </row>
    <row r="6" spans="1:8" ht="15.75">
      <c r="A6" s="105" t="s">
        <v>5</v>
      </c>
      <c r="B6" s="105"/>
      <c r="C6" s="105"/>
      <c r="D6" s="105"/>
      <c r="E6" s="105"/>
      <c r="F6" s="105"/>
      <c r="G6" s="105"/>
      <c r="H6" s="105"/>
    </row>
    <row r="7" spans="1:8" ht="15.75">
      <c r="A7" s="105" t="s">
        <v>6</v>
      </c>
      <c r="B7" s="105"/>
      <c r="C7" s="105"/>
      <c r="D7" s="105"/>
      <c r="E7" s="105"/>
      <c r="F7" s="105"/>
      <c r="G7" s="105"/>
      <c r="H7" s="105"/>
    </row>
    <row r="8" spans="1:8" ht="15.75">
      <c r="A8" s="105" t="s">
        <v>7</v>
      </c>
      <c r="B8" s="105"/>
      <c r="C8" s="105"/>
      <c r="D8" s="105"/>
      <c r="E8" s="105"/>
      <c r="F8" s="105"/>
      <c r="G8" s="105"/>
      <c r="H8" s="105"/>
    </row>
    <row r="10" spans="1:8" ht="21.75" thickBot="1">
      <c r="A10" s="131" t="s">
        <v>306</v>
      </c>
      <c r="B10" s="131"/>
      <c r="C10" s="131"/>
      <c r="D10" s="131"/>
      <c r="E10" s="131"/>
      <c r="F10" s="131"/>
      <c r="G10" s="131"/>
      <c r="H10" s="131"/>
    </row>
    <row r="11" spans="1:8" ht="26.25" thickBot="1">
      <c r="A11" s="58" t="s">
        <v>307</v>
      </c>
      <c r="B11" s="62" t="s">
        <v>308</v>
      </c>
      <c r="C11" s="59" t="s">
        <v>309</v>
      </c>
      <c r="D11" s="59" t="s">
        <v>310</v>
      </c>
      <c r="E11" s="59" t="s">
        <v>304</v>
      </c>
      <c r="F11" s="59" t="s">
        <v>311</v>
      </c>
      <c r="G11" s="59" t="s">
        <v>278</v>
      </c>
      <c r="H11" s="63" t="s">
        <v>312</v>
      </c>
    </row>
    <row r="12" spans="1:8">
      <c r="A12" s="7"/>
      <c r="B12" s="61"/>
      <c r="C12" s="8"/>
      <c r="D12" s="8"/>
      <c r="E12" s="8"/>
      <c r="F12" s="57"/>
      <c r="G12" s="8"/>
      <c r="H12" s="8"/>
    </row>
    <row r="13" spans="1:8">
      <c r="A13" s="10"/>
      <c r="B13" s="37"/>
      <c r="C13" s="3"/>
      <c r="D13" s="3"/>
      <c r="E13" s="3"/>
      <c r="F13" s="56"/>
      <c r="G13" s="3"/>
      <c r="H13" s="3"/>
    </row>
    <row r="14" spans="1:8">
      <c r="A14" s="10"/>
      <c r="B14" s="37"/>
      <c r="C14" s="3"/>
      <c r="D14" s="3"/>
      <c r="E14" s="3"/>
      <c r="F14" s="56"/>
      <c r="G14" s="3"/>
      <c r="H14" s="3"/>
    </row>
    <row r="15" spans="1:8">
      <c r="A15" s="10"/>
      <c r="B15" s="37"/>
      <c r="C15" s="3"/>
      <c r="D15" s="3"/>
      <c r="E15" s="3"/>
      <c r="F15" s="56"/>
      <c r="G15" s="3"/>
      <c r="H15" s="3"/>
    </row>
    <row r="16" spans="1:8">
      <c r="A16" s="10"/>
      <c r="B16" s="37"/>
      <c r="C16" s="3"/>
      <c r="D16" s="3"/>
      <c r="E16" s="3"/>
      <c r="F16" s="56"/>
      <c r="G16" s="3"/>
      <c r="H16" s="3"/>
    </row>
    <row r="17" spans="1:8">
      <c r="A17" s="10"/>
      <c r="B17" s="37"/>
      <c r="C17" s="3"/>
      <c r="D17" s="3"/>
      <c r="E17" s="3"/>
      <c r="F17" s="56"/>
      <c r="G17" s="3"/>
      <c r="H17" s="3"/>
    </row>
    <row r="18" spans="1:8">
      <c r="A18" s="10"/>
      <c r="B18" s="37"/>
      <c r="C18" s="3"/>
      <c r="D18" s="3"/>
      <c r="E18" s="3"/>
      <c r="F18" s="56"/>
      <c r="G18" s="3"/>
      <c r="H18" s="3"/>
    </row>
    <row r="20" spans="1:8">
      <c r="A20" t="s">
        <v>313</v>
      </c>
    </row>
    <row r="21" spans="1:8">
      <c r="A21" t="s">
        <v>314</v>
      </c>
    </row>
  </sheetData>
  <mergeCells count="9">
    <mergeCell ref="A7:H7"/>
    <mergeCell ref="A8:H8"/>
    <mergeCell ref="A10:H10"/>
    <mergeCell ref="A1:H1"/>
    <mergeCell ref="A2:H2"/>
    <mergeCell ref="A3:H3"/>
    <mergeCell ref="A4:H4"/>
    <mergeCell ref="A5:H5"/>
    <mergeCell ref="A6:H6"/>
  </mergeCells>
  <printOptions horizontalCentered="1"/>
  <pageMargins left="0.19685039370078741" right="0.19685039370078741" top="0.39370078740157483" bottom="0.39370078740157483" header="0.31496062992125984" footer="0.31496062992125984"/>
  <pageSetup paperSize="258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36"/>
  <sheetViews>
    <sheetView zoomScaleNormal="100" workbookViewId="0">
      <selection activeCell="H9" sqref="H9"/>
    </sheetView>
  </sheetViews>
  <sheetFormatPr defaultColWidth="11.42578125" defaultRowHeight="15"/>
  <cols>
    <col min="1" max="1" width="10.7109375" customWidth="1"/>
    <col min="2" max="2" width="39.42578125" customWidth="1"/>
    <col min="3" max="5" width="12.7109375" customWidth="1"/>
    <col min="6" max="6" width="30.7109375" customWidth="1"/>
    <col min="7" max="7" width="12.7109375" customWidth="1"/>
  </cols>
  <sheetData>
    <row r="1" spans="1:7" ht="15.75">
      <c r="A1" s="105" t="s">
        <v>0</v>
      </c>
      <c r="B1" s="105"/>
      <c r="C1" s="105"/>
      <c r="D1" s="105"/>
      <c r="E1" s="105"/>
      <c r="F1" s="105"/>
      <c r="G1" s="105"/>
    </row>
    <row r="2" spans="1:7" ht="15.75">
      <c r="A2" s="105" t="s">
        <v>1</v>
      </c>
      <c r="B2" s="105"/>
      <c r="C2" s="105"/>
      <c r="D2" s="105"/>
      <c r="E2" s="105"/>
      <c r="F2" s="105"/>
      <c r="G2" s="105"/>
    </row>
    <row r="3" spans="1:7" ht="15.75">
      <c r="A3" s="106" t="s">
        <v>2</v>
      </c>
      <c r="B3" s="106"/>
      <c r="C3" s="106"/>
      <c r="D3" s="106"/>
      <c r="E3" s="106"/>
      <c r="F3" s="106"/>
      <c r="G3" s="106"/>
    </row>
    <row r="4" spans="1:7" ht="15.75">
      <c r="A4" s="105" t="s">
        <v>3</v>
      </c>
      <c r="B4" s="105"/>
      <c r="C4" s="105"/>
      <c r="D4" s="105"/>
      <c r="E4" s="105"/>
      <c r="F4" s="105"/>
      <c r="G4" s="105"/>
    </row>
    <row r="5" spans="1:7" ht="15.75">
      <c r="A5" s="105" t="s">
        <v>4</v>
      </c>
      <c r="B5" s="105"/>
      <c r="C5" s="105"/>
      <c r="D5" s="105"/>
      <c r="E5" s="105"/>
      <c r="F5" s="105"/>
      <c r="G5" s="105"/>
    </row>
    <row r="6" spans="1:7" ht="15.75">
      <c r="A6" s="105" t="s">
        <v>5</v>
      </c>
      <c r="B6" s="105"/>
      <c r="C6" s="105"/>
      <c r="D6" s="105"/>
      <c r="E6" s="105"/>
      <c r="F6" s="105"/>
      <c r="G6" s="105"/>
    </row>
    <row r="7" spans="1:7" ht="15.75">
      <c r="A7" s="105" t="s">
        <v>6</v>
      </c>
      <c r="B7" s="105"/>
      <c r="C7" s="105"/>
      <c r="D7" s="105"/>
      <c r="E7" s="105"/>
      <c r="F7" s="105"/>
      <c r="G7" s="105"/>
    </row>
    <row r="8" spans="1:7" ht="15.75">
      <c r="A8" s="105" t="s">
        <v>7</v>
      </c>
      <c r="B8" s="105"/>
      <c r="C8" s="105"/>
      <c r="D8" s="105"/>
      <c r="E8" s="105"/>
      <c r="F8" s="105"/>
      <c r="G8" s="105"/>
    </row>
    <row r="9" spans="1:7" ht="15.75">
      <c r="A9" s="38"/>
      <c r="B9" s="38"/>
      <c r="C9" s="38"/>
      <c r="D9" s="38"/>
      <c r="E9" s="38"/>
      <c r="F9" s="38"/>
      <c r="G9" s="38"/>
    </row>
    <row r="10" spans="1:7" ht="21.75" thickBot="1">
      <c r="A10" s="131" t="s">
        <v>315</v>
      </c>
      <c r="B10" s="131"/>
      <c r="C10" s="131"/>
      <c r="D10" s="131"/>
      <c r="E10" s="131"/>
      <c r="F10" s="131"/>
      <c r="G10" s="131"/>
    </row>
    <row r="11" spans="1:7" ht="30">
      <c r="A11" s="48" t="s">
        <v>316</v>
      </c>
      <c r="B11" s="40" t="s">
        <v>317</v>
      </c>
      <c r="C11" s="40" t="s">
        <v>318</v>
      </c>
      <c r="D11" s="40" t="s">
        <v>259</v>
      </c>
      <c r="E11" s="40" t="s">
        <v>319</v>
      </c>
      <c r="F11" s="40" t="s">
        <v>320</v>
      </c>
      <c r="G11" s="41" t="s">
        <v>321</v>
      </c>
    </row>
    <row r="12" spans="1:7">
      <c r="A12" s="10"/>
      <c r="B12" s="3"/>
      <c r="C12" s="3"/>
      <c r="D12" s="3"/>
      <c r="E12" s="3"/>
      <c r="F12" s="3"/>
      <c r="G12" s="4"/>
    </row>
    <row r="13" spans="1:7">
      <c r="A13" s="10"/>
      <c r="B13" s="3"/>
      <c r="C13" s="3"/>
      <c r="D13" s="3"/>
      <c r="E13" s="3"/>
      <c r="F13" s="3"/>
      <c r="G13" s="4"/>
    </row>
    <row r="14" spans="1:7">
      <c r="A14" s="10"/>
      <c r="B14" s="3"/>
      <c r="C14" s="3"/>
      <c r="D14" s="3"/>
      <c r="E14" s="3"/>
      <c r="F14" s="3"/>
      <c r="G14" s="4"/>
    </row>
    <row r="15" spans="1:7">
      <c r="A15" s="10"/>
      <c r="B15" s="3"/>
      <c r="C15" s="3"/>
      <c r="D15" s="3"/>
      <c r="E15" s="3"/>
      <c r="F15" s="3"/>
      <c r="G15" s="4"/>
    </row>
    <row r="16" spans="1:7">
      <c r="A16" s="10"/>
      <c r="B16" s="3"/>
      <c r="C16" s="3"/>
      <c r="D16" s="3"/>
      <c r="E16" s="3"/>
      <c r="F16" s="3"/>
      <c r="G16" s="4"/>
    </row>
    <row r="17" spans="1:7">
      <c r="A17" s="10"/>
      <c r="B17" s="3"/>
      <c r="C17" s="3"/>
      <c r="D17" s="3"/>
      <c r="E17" s="3"/>
      <c r="F17" s="3"/>
      <c r="G17" s="4"/>
    </row>
    <row r="18" spans="1:7">
      <c r="A18" s="10"/>
      <c r="B18" s="3"/>
      <c r="C18" s="3"/>
      <c r="D18" s="3"/>
      <c r="E18" s="3"/>
      <c r="F18" s="3"/>
      <c r="G18" s="4"/>
    </row>
    <row r="19" spans="1:7">
      <c r="A19" s="10"/>
      <c r="B19" s="3"/>
      <c r="C19" s="3"/>
      <c r="D19" s="3"/>
      <c r="E19" s="3"/>
      <c r="F19" s="3"/>
      <c r="G19" s="4"/>
    </row>
    <row r="20" spans="1:7">
      <c r="A20" s="10"/>
      <c r="B20" s="3"/>
      <c r="C20" s="3"/>
      <c r="D20" s="3"/>
      <c r="E20" s="3"/>
      <c r="F20" s="3"/>
      <c r="G20" s="4"/>
    </row>
    <row r="21" spans="1:7">
      <c r="A21" s="10"/>
      <c r="B21" s="3"/>
      <c r="C21" s="3"/>
      <c r="D21" s="3"/>
      <c r="E21" s="3"/>
      <c r="F21" s="3"/>
      <c r="G21" s="4"/>
    </row>
    <row r="22" spans="1:7">
      <c r="A22" s="10"/>
      <c r="B22" s="3"/>
      <c r="C22" s="3"/>
      <c r="D22" s="3"/>
      <c r="E22" s="3"/>
      <c r="F22" s="3"/>
      <c r="G22" s="4"/>
    </row>
    <row r="23" spans="1:7">
      <c r="A23" s="10"/>
      <c r="B23" s="3"/>
      <c r="C23" s="3"/>
      <c r="D23" s="3"/>
      <c r="E23" s="3"/>
      <c r="F23" s="3"/>
      <c r="G23" s="4"/>
    </row>
    <row r="24" spans="1:7">
      <c r="A24" s="10"/>
      <c r="B24" s="3"/>
      <c r="C24" s="3"/>
      <c r="D24" s="3"/>
      <c r="E24" s="3"/>
      <c r="F24" s="3"/>
      <c r="G24" s="4"/>
    </row>
    <row r="25" spans="1:7">
      <c r="A25" s="10"/>
      <c r="B25" s="3"/>
      <c r="C25" s="3"/>
      <c r="D25" s="3"/>
      <c r="E25" s="3"/>
      <c r="F25" s="3"/>
      <c r="G25" s="4"/>
    </row>
    <row r="26" spans="1:7">
      <c r="A26" s="10"/>
      <c r="B26" s="3"/>
      <c r="C26" s="3"/>
      <c r="D26" s="3"/>
      <c r="E26" s="3"/>
      <c r="F26" s="3"/>
      <c r="G26" s="4"/>
    </row>
    <row r="27" spans="1:7">
      <c r="A27" s="10"/>
      <c r="B27" s="3"/>
      <c r="C27" s="3"/>
      <c r="D27" s="3"/>
      <c r="E27" s="3"/>
      <c r="F27" s="3"/>
      <c r="G27" s="4"/>
    </row>
    <row r="28" spans="1:7">
      <c r="A28" s="10"/>
      <c r="B28" s="3"/>
      <c r="C28" s="3"/>
      <c r="D28" s="3"/>
      <c r="E28" s="3"/>
      <c r="F28" s="3"/>
      <c r="G28" s="4"/>
    </row>
    <row r="29" spans="1:7">
      <c r="A29" s="10"/>
      <c r="B29" s="3"/>
      <c r="C29" s="3"/>
      <c r="D29" s="3"/>
      <c r="E29" s="3"/>
      <c r="F29" s="3"/>
      <c r="G29" s="4"/>
    </row>
    <row r="30" spans="1:7">
      <c r="A30" s="10"/>
      <c r="B30" s="3"/>
      <c r="C30" s="3"/>
      <c r="D30" s="3"/>
      <c r="E30" s="3"/>
      <c r="F30" s="3"/>
      <c r="G30" s="4"/>
    </row>
    <row r="31" spans="1:7">
      <c r="A31" s="10"/>
      <c r="B31" s="3"/>
      <c r="C31" s="3"/>
      <c r="D31" s="3"/>
      <c r="E31" s="3"/>
      <c r="F31" s="3"/>
      <c r="G31" s="4"/>
    </row>
    <row r="32" spans="1:7">
      <c r="A32" s="10"/>
      <c r="B32" s="3"/>
      <c r="C32" s="3"/>
      <c r="D32" s="3"/>
      <c r="E32" s="3"/>
      <c r="F32" s="3"/>
      <c r="G32" s="4"/>
    </row>
    <row r="33" spans="1:7">
      <c r="A33" s="10"/>
      <c r="B33" s="3"/>
      <c r="C33" s="3"/>
      <c r="D33" s="3"/>
      <c r="E33" s="3"/>
      <c r="F33" s="3"/>
      <c r="G33" s="4"/>
    </row>
    <row r="34" spans="1:7">
      <c r="A34" s="10"/>
      <c r="B34" s="3"/>
      <c r="C34" s="3"/>
      <c r="D34" s="3"/>
      <c r="E34" s="3"/>
      <c r="F34" s="3"/>
      <c r="G34" s="4"/>
    </row>
    <row r="35" spans="1:7">
      <c r="A35" s="10"/>
      <c r="B35" s="3"/>
      <c r="C35" s="3"/>
      <c r="D35" s="3"/>
      <c r="E35" s="3"/>
      <c r="F35" s="3"/>
      <c r="G35" s="4"/>
    </row>
    <row r="36" spans="1:7" ht="15.75" thickBot="1">
      <c r="A36" s="11"/>
      <c r="B36" s="5"/>
      <c r="C36" s="5"/>
      <c r="D36" s="5"/>
      <c r="E36" s="5"/>
      <c r="F36" s="5"/>
      <c r="G36" s="6"/>
    </row>
  </sheetData>
  <mergeCells count="9">
    <mergeCell ref="A7:G7"/>
    <mergeCell ref="A8:G8"/>
    <mergeCell ref="A10:G10"/>
    <mergeCell ref="A1:G1"/>
    <mergeCell ref="A2:G2"/>
    <mergeCell ref="A3:G3"/>
    <mergeCell ref="A4:G4"/>
    <mergeCell ref="A5:G5"/>
    <mergeCell ref="A6:G6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Ruben Francisco Lima Barillas</dc:creator>
  <cp:keywords/>
  <dc:description/>
  <cp:lastModifiedBy/>
  <cp:revision/>
  <dcterms:created xsi:type="dcterms:W3CDTF">2017-12-05T18:01:17Z</dcterms:created>
  <dcterms:modified xsi:type="dcterms:W3CDTF">2026-02-10T16:23:42Z</dcterms:modified>
  <cp:category/>
  <cp:contentStatus/>
</cp:coreProperties>
</file>