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SEPTIEMBRE 2025/"/>
    </mc:Choice>
  </mc:AlternateContent>
  <xr:revisionPtr revIDLastSave="222" documentId="13_ncr:1_{956EF899-2FE5-49D0-9D40-86AE2C3BC75C}" xr6:coauthVersionLast="47" xr6:coauthVersionMax="47" xr10:uidLastSave="{28A3F28D-664B-4D87-801F-E1D3A71A7FC4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'029'!$A$10:$N$21</definedName>
    <definedName name="_xlnm.Print_Area" localSheetId="0">'029'!$A$1:$N$21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M11" i="1"/>
  <c r="L11" i="1"/>
  <c r="K11" i="1"/>
  <c r="J11" i="1"/>
  <c r="I11" i="1"/>
  <c r="H11" i="1"/>
  <c r="G20" i="1"/>
  <c r="G13" i="1"/>
  <c r="C11" i="1"/>
  <c r="G21" i="1"/>
  <c r="G18" i="1"/>
  <c r="G17" i="1"/>
  <c r="G19" i="1"/>
  <c r="G14" i="1"/>
  <c r="G15" i="1"/>
  <c r="G16" i="1"/>
  <c r="G12" i="1"/>
  <c r="G11" i="1" l="1"/>
</calcChain>
</file>

<file path=xl/sharedStrings.xml><?xml version="1.0" encoding="utf-8"?>
<sst xmlns="http://schemas.openxmlformats.org/spreadsheetml/2006/main" count="44" uniqueCount="35">
  <si>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</si>
  <si>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</si>
  <si>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</si>
  <si>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</si>
  <si>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</si>
  <si>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</si>
  <si>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</si>
  <si>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</si>
  <si>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</si>
  <si>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</si>
  <si>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</si>
  <si>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</si>
  <si>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</si>
  <si>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</si>
  <si>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</si>
  <si>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</si>
  <si>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</si>
  <si>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</si>
  <si>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</si>
  <si>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t>ARTICULO 17 Ter.- PROGRAMACIÓN Y REPROGRAMACIONES DE ASESORÍAS CONTRATADAS</t>
  </si>
  <si>
    <t>11130016-245-00-0101-0000-00-71-00-000-001-000-029-0001</t>
  </si>
  <si>
    <t>TÉCNICO</t>
  </si>
  <si>
    <t>CORRESPONDE AL MES DE: SEPTIEMBRE 2025</t>
  </si>
  <si>
    <t>IVER</t>
  </si>
  <si>
    <t>DOUGLAS</t>
  </si>
  <si>
    <t>FEDERICO</t>
  </si>
  <si>
    <t>AVILA</t>
  </si>
  <si>
    <t>JENNI</t>
  </si>
  <si>
    <t>CARLOS</t>
  </si>
  <si>
    <t>STUARDO</t>
  </si>
  <si>
    <t>ZULEIDI</t>
  </si>
  <si>
    <t>VICENTE</t>
  </si>
  <si>
    <t>JEFE: LCDA. LORENA DEL ROSARIO MARTÍNEZ AGUILAR</t>
  </si>
  <si>
    <t>ENCARGADO DE ACTUALIZACIÓN: LCDA. ILCE NINETH QUEZADA ARELLANO</t>
  </si>
  <si>
    <t>FECHA DE ACTUALIZACIÓN: 03/10/2025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</si>
</sst>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6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O21"/>
  <sheetViews>
    <sheetView tabSelected="1" view="pageBreakPreview" zoomScaleNormal="100" zoomScaleSheetLayoutView="100" zoomScalePageLayoutView="69" workbookViewId="0">
      <selection activeCell="E12" sqref="E12"/>
    </sheetView>
  </sheetViews>
  <sheetFormatPr baseColWidth="10" defaultRowHeight="15" x14ac:dyDescent="0.25"/>
  <cols>
    <col min="1" max="1" width="23.42578125" style="14" customWidth="1"/>
    <col min="2" max="2" width="20.140625" style="15" customWidth="1"/>
    <col min="3" max="3" width="13.140625" style="15" customWidth="1"/>
    <col min="4" max="4" width="10.7109375" style="15" customWidth="1"/>
    <col min="5" max="6" width="16.7109375" customWidth="1"/>
    <col min="7" max="13" width="15" customWidth="1"/>
    <col min="14" max="14" width="15" style="16" customWidth="1"/>
    <col min="15" max="15" width="0" hidden="1" customWidth="1"/>
  </cols>
  <sheetData>
    <row r="1" spans="1:15" s="2" customFormat="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1"/>
      <c r="M1" s="1"/>
      <c r="N1" s="1"/>
    </row>
    <row r="2" spans="1:15" s="2" customFormat="1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1"/>
      <c r="M2" s="1"/>
      <c r="N2" s="1"/>
    </row>
    <row r="3" spans="1:15" s="2" customFormat="1" ht="15.75" x14ac:dyDescent="0.25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3"/>
      <c r="M3" s="3"/>
      <c r="N3" s="3"/>
    </row>
    <row r="4" spans="1:15" s="2" customFormat="1" ht="15.75" x14ac:dyDescent="0.25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1"/>
      <c r="M4" s="1"/>
      <c r="N4" s="1"/>
    </row>
    <row r="5" spans="1:15" s="2" customFormat="1" ht="15.75" x14ac:dyDescent="0.25">
      <c r="A5" s="24" t="s">
        <v>32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"/>
      <c r="M5" s="1"/>
      <c r="N5" s="1"/>
    </row>
    <row r="6" spans="1:15" s="2" customFormat="1" ht="15.75" x14ac:dyDescent="0.25">
      <c r="A6" s="24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1"/>
      <c r="M6" s="1"/>
      <c r="N6" s="1"/>
    </row>
    <row r="7" spans="1:15" s="2" customFormat="1" ht="15.75" x14ac:dyDescent="0.25">
      <c r="A7" s="24" t="s">
        <v>34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1"/>
      <c r="M7" s="1"/>
      <c r="N7" s="1"/>
    </row>
    <row r="8" spans="1:15" s="2" customFormat="1" ht="15.75" x14ac:dyDescent="0.25">
      <c r="A8" s="24" t="s">
        <v>22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1"/>
      <c r="M8" s="1"/>
      <c r="N8" s="1"/>
    </row>
    <row r="9" spans="1:15" ht="21" customHeight="1" x14ac:dyDescent="0.25">
      <c r="A9" s="25" t="s">
        <v>19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4"/>
      <c r="M9" s="4"/>
      <c r="N9" s="4"/>
    </row>
    <row r="10" spans="1:15" s="7" customFormat="1" ht="53.25" customHeight="1" x14ac:dyDescent="0.25">
      <c r="A10" s="5" t="s">
        <v>4</v>
      </c>
      <c r="B10" s="5" t="s">
        <v>5</v>
      </c>
      <c r="C10" s="5" t="s">
        <v>6</v>
      </c>
      <c r="D10" s="5" t="s">
        <v>7</v>
      </c>
      <c r="E10" s="5" t="s">
        <v>8</v>
      </c>
      <c r="F10" s="6" t="s">
        <v>9</v>
      </c>
      <c r="G10" s="6" t="s">
        <v>10</v>
      </c>
      <c r="H10" s="6" t="s">
        <v>11</v>
      </c>
      <c r="I10" s="6" t="s">
        <v>12</v>
      </c>
      <c r="J10" s="6" t="s">
        <v>13</v>
      </c>
      <c r="K10" s="6" t="s">
        <v>14</v>
      </c>
      <c r="L10" s="6" t="s">
        <v>15</v>
      </c>
      <c r="M10" s="6" t="s">
        <v>16</v>
      </c>
      <c r="N10" s="6" t="s">
        <v>17</v>
      </c>
    </row>
    <row r="11" spans="1:15" s="7" customFormat="1" ht="49.5" customHeight="1" x14ac:dyDescent="0.25">
      <c r="A11" s="8" t="s">
        <v>20</v>
      </c>
      <c r="B11" s="13"/>
      <c r="C11" s="9">
        <f>SUM(C12:C21)</f>
        <v>10</v>
      </c>
      <c r="D11" s="9"/>
      <c r="E11" s="10"/>
      <c r="F11" s="11"/>
      <c r="G11" s="11">
        <f>SUM(G12:G21)</f>
        <v>856564.52999999991</v>
      </c>
      <c r="H11" s="11">
        <f t="shared" ref="H11:N11" si="0">SUM(H12:H21)</f>
        <v>28600</v>
      </c>
      <c r="I11" s="11">
        <f t="shared" si="0"/>
        <v>62064.53</v>
      </c>
      <c r="J11" s="11">
        <f t="shared" si="0"/>
        <v>156000</v>
      </c>
      <c r="K11" s="11">
        <f t="shared" si="0"/>
        <v>150900</v>
      </c>
      <c r="L11" s="11">
        <f t="shared" si="0"/>
        <v>153000</v>
      </c>
      <c r="M11" s="11">
        <f t="shared" si="0"/>
        <v>153000</v>
      </c>
      <c r="N11" s="11">
        <f t="shared" si="0"/>
        <v>153000</v>
      </c>
    </row>
    <row r="12" spans="1:15" s="7" customFormat="1" ht="42" customHeight="1" x14ac:dyDescent="0.25">
      <c r="A12" s="8" t="s">
        <v>18</v>
      </c>
      <c r="B12" s="13">
        <v>22000</v>
      </c>
      <c r="C12" s="9">
        <v>1</v>
      </c>
      <c r="D12" s="12">
        <v>7</v>
      </c>
      <c r="E12" s="20">
        <v>45812</v>
      </c>
      <c r="F12" s="20">
        <v>46022</v>
      </c>
      <c r="G12" s="13">
        <f>SUM(H12:N12)</f>
        <v>151800</v>
      </c>
      <c r="H12" s="13">
        <v>19800</v>
      </c>
      <c r="I12" s="13">
        <v>22000</v>
      </c>
      <c r="J12" s="13">
        <v>22000</v>
      </c>
      <c r="K12" s="13">
        <v>22000</v>
      </c>
      <c r="L12" s="13">
        <v>22000</v>
      </c>
      <c r="M12" s="13">
        <v>22000</v>
      </c>
      <c r="N12" s="13">
        <v>22000</v>
      </c>
      <c r="O12" s="22" t="s">
        <v>27</v>
      </c>
    </row>
    <row r="13" spans="1:15" s="7" customFormat="1" ht="42" customHeight="1" x14ac:dyDescent="0.25">
      <c r="A13" s="8" t="s">
        <v>18</v>
      </c>
      <c r="B13" s="13">
        <v>22000</v>
      </c>
      <c r="C13" s="9">
        <v>1</v>
      </c>
      <c r="D13" s="12">
        <v>7</v>
      </c>
      <c r="E13" s="20">
        <v>45827</v>
      </c>
      <c r="F13" s="20">
        <v>46022</v>
      </c>
      <c r="G13" s="13">
        <f>SUM(H13:N13)</f>
        <v>140800</v>
      </c>
      <c r="H13" s="13">
        <v>8800</v>
      </c>
      <c r="I13" s="13">
        <v>22000</v>
      </c>
      <c r="J13" s="13">
        <v>22000</v>
      </c>
      <c r="K13" s="13">
        <v>22000</v>
      </c>
      <c r="L13" s="13">
        <v>22000</v>
      </c>
      <c r="M13" s="13">
        <v>22000</v>
      </c>
      <c r="N13" s="13">
        <v>22000</v>
      </c>
      <c r="O13" s="22" t="s">
        <v>28</v>
      </c>
    </row>
    <row r="14" spans="1:15" s="7" customFormat="1" ht="42" customHeight="1" x14ac:dyDescent="0.25">
      <c r="A14" s="19" t="s">
        <v>18</v>
      </c>
      <c r="B14" s="13">
        <v>18000</v>
      </c>
      <c r="C14" s="9">
        <v>1</v>
      </c>
      <c r="D14" s="9">
        <v>6</v>
      </c>
      <c r="E14" s="20">
        <v>45859</v>
      </c>
      <c r="F14" s="20">
        <v>46022</v>
      </c>
      <c r="G14" s="11">
        <f>SUM(H14:N14)</f>
        <v>96387.1</v>
      </c>
      <c r="H14" s="11">
        <v>0</v>
      </c>
      <c r="I14" s="18">
        <v>6387.1</v>
      </c>
      <c r="J14" s="17">
        <v>18000</v>
      </c>
      <c r="K14" s="17">
        <v>18000</v>
      </c>
      <c r="L14" s="17">
        <v>18000</v>
      </c>
      <c r="M14" s="17">
        <v>18000</v>
      </c>
      <c r="N14" s="17">
        <v>18000</v>
      </c>
      <c r="O14" s="22" t="s">
        <v>23</v>
      </c>
    </row>
    <row r="15" spans="1:15" s="7" customFormat="1" ht="42" customHeight="1" x14ac:dyDescent="0.25">
      <c r="A15" s="19" t="s">
        <v>18</v>
      </c>
      <c r="B15" s="13">
        <v>18000</v>
      </c>
      <c r="C15" s="9">
        <v>1</v>
      </c>
      <c r="D15" s="9">
        <v>6</v>
      </c>
      <c r="E15" s="20">
        <v>45859</v>
      </c>
      <c r="F15" s="20">
        <v>46022</v>
      </c>
      <c r="G15" s="11">
        <f>SUM(H15:N15)</f>
        <v>96387.1</v>
      </c>
      <c r="H15" s="11">
        <v>0</v>
      </c>
      <c r="I15" s="18">
        <v>6387.1</v>
      </c>
      <c r="J15" s="17">
        <v>18000</v>
      </c>
      <c r="K15" s="17">
        <v>18000</v>
      </c>
      <c r="L15" s="17">
        <v>18000</v>
      </c>
      <c r="M15" s="17">
        <v>18000</v>
      </c>
      <c r="N15" s="17">
        <v>18000</v>
      </c>
      <c r="O15" s="22" t="s">
        <v>23</v>
      </c>
    </row>
    <row r="16" spans="1:15" s="7" customFormat="1" ht="42" customHeight="1" x14ac:dyDescent="0.25">
      <c r="A16" s="19" t="s">
        <v>18</v>
      </c>
      <c r="B16" s="13">
        <v>18000</v>
      </c>
      <c r="C16" s="9">
        <v>1</v>
      </c>
      <c r="D16" s="9">
        <v>2</v>
      </c>
      <c r="E16" s="20">
        <v>45870</v>
      </c>
      <c r="F16" s="20">
        <v>45904</v>
      </c>
      <c r="G16" s="11">
        <f>SUM(H16:N16)</f>
        <v>20400</v>
      </c>
      <c r="H16" s="11">
        <v>0</v>
      </c>
      <c r="I16" s="11">
        <v>0</v>
      </c>
      <c r="J16" s="17">
        <v>18000</v>
      </c>
      <c r="K16" s="17">
        <v>2400</v>
      </c>
      <c r="L16" s="17">
        <v>0</v>
      </c>
      <c r="M16" s="17">
        <v>0</v>
      </c>
      <c r="N16" s="17">
        <v>0</v>
      </c>
      <c r="O16" s="22" t="s">
        <v>26</v>
      </c>
    </row>
    <row r="17" spans="1:15" s="7" customFormat="1" ht="42" customHeight="1" x14ac:dyDescent="0.25">
      <c r="A17" s="19" t="s">
        <v>21</v>
      </c>
      <c r="B17" s="13">
        <v>18000</v>
      </c>
      <c r="C17" s="9">
        <v>1</v>
      </c>
      <c r="D17" s="9">
        <v>6</v>
      </c>
      <c r="E17" s="20">
        <v>45867</v>
      </c>
      <c r="F17" s="20">
        <v>46022</v>
      </c>
      <c r="G17" s="17">
        <f>SUM(I17:N17)</f>
        <v>91741.94</v>
      </c>
      <c r="H17" s="17">
        <v>0</v>
      </c>
      <c r="I17" s="17">
        <v>1741.94</v>
      </c>
      <c r="J17" s="17">
        <v>18000</v>
      </c>
      <c r="K17" s="17">
        <v>18000</v>
      </c>
      <c r="L17" s="17">
        <v>18000</v>
      </c>
      <c r="M17" s="17">
        <v>18000</v>
      </c>
      <c r="N17" s="17">
        <v>18000</v>
      </c>
      <c r="O17" s="22" t="s">
        <v>31</v>
      </c>
    </row>
    <row r="18" spans="1:15" s="7" customFormat="1" ht="42" customHeight="1" x14ac:dyDescent="0.25">
      <c r="A18" s="19" t="s">
        <v>21</v>
      </c>
      <c r="B18" s="13">
        <v>10000</v>
      </c>
      <c r="C18" s="9">
        <v>1</v>
      </c>
      <c r="D18" s="9">
        <v>6</v>
      </c>
      <c r="E18" s="20">
        <v>45859</v>
      </c>
      <c r="F18" s="20">
        <v>46022</v>
      </c>
      <c r="G18" s="17">
        <f>SUM(I18:N18)</f>
        <v>53548.39</v>
      </c>
      <c r="H18" s="17">
        <v>0</v>
      </c>
      <c r="I18" s="17">
        <v>3548.39</v>
      </c>
      <c r="J18" s="17">
        <v>10000</v>
      </c>
      <c r="K18" s="17">
        <v>10000</v>
      </c>
      <c r="L18" s="17">
        <v>10000</v>
      </c>
      <c r="M18" s="17">
        <v>10000</v>
      </c>
      <c r="N18" s="17">
        <v>10000</v>
      </c>
      <c r="O18" s="22" t="s">
        <v>29</v>
      </c>
    </row>
    <row r="19" spans="1:15" s="7" customFormat="1" ht="42" customHeight="1" x14ac:dyDescent="0.25">
      <c r="A19" s="19" t="s">
        <v>21</v>
      </c>
      <c r="B19" s="13">
        <v>12000</v>
      </c>
      <c r="C19" s="9">
        <v>1</v>
      </c>
      <c r="D19" s="9">
        <v>5</v>
      </c>
      <c r="E19" s="20">
        <v>45870</v>
      </c>
      <c r="F19" s="20">
        <v>46022</v>
      </c>
      <c r="G19" s="17">
        <f t="shared" ref="G19" si="1">SUM(H19:N19)</f>
        <v>60000</v>
      </c>
      <c r="H19" s="17">
        <v>0</v>
      </c>
      <c r="I19" s="17">
        <v>0</v>
      </c>
      <c r="J19" s="17">
        <v>12000</v>
      </c>
      <c r="K19" s="17">
        <v>12000</v>
      </c>
      <c r="L19" s="17">
        <v>12000</v>
      </c>
      <c r="M19" s="17">
        <v>12000</v>
      </c>
      <c r="N19" s="17">
        <v>12000</v>
      </c>
      <c r="O19" s="22" t="s">
        <v>24</v>
      </c>
    </row>
    <row r="20" spans="1:15" s="7" customFormat="1" ht="42" customHeight="1" x14ac:dyDescent="0.25">
      <c r="A20" s="19" t="s">
        <v>21</v>
      </c>
      <c r="B20" s="13">
        <v>18000</v>
      </c>
      <c r="C20" s="9">
        <v>1</v>
      </c>
      <c r="D20" s="9">
        <v>5</v>
      </c>
      <c r="E20" s="20">
        <v>45870</v>
      </c>
      <c r="F20" s="20">
        <v>46022</v>
      </c>
      <c r="G20" s="17">
        <f>SUM(I20:N20)</f>
        <v>90000</v>
      </c>
      <c r="H20" s="17">
        <v>0</v>
      </c>
      <c r="I20" s="17">
        <v>0</v>
      </c>
      <c r="J20" s="17">
        <v>18000</v>
      </c>
      <c r="K20" s="17">
        <v>18000</v>
      </c>
      <c r="L20" s="17">
        <v>18000</v>
      </c>
      <c r="M20" s="17">
        <v>18000</v>
      </c>
      <c r="N20" s="17">
        <v>18000</v>
      </c>
      <c r="O20" s="23" t="s">
        <v>25</v>
      </c>
    </row>
    <row r="21" spans="1:15" ht="42" customHeight="1" x14ac:dyDescent="0.25">
      <c r="A21" s="21" t="s">
        <v>18</v>
      </c>
      <c r="B21" s="13">
        <v>15000</v>
      </c>
      <c r="C21" s="9">
        <v>1</v>
      </c>
      <c r="D21" s="9">
        <v>4</v>
      </c>
      <c r="E21" s="20">
        <v>45910</v>
      </c>
      <c r="F21" s="20">
        <v>46022</v>
      </c>
      <c r="G21" s="17">
        <f>SUM(I21:N21)</f>
        <v>55500</v>
      </c>
      <c r="H21" s="17">
        <v>0</v>
      </c>
      <c r="I21" s="17">
        <v>0</v>
      </c>
      <c r="J21" s="17">
        <v>0</v>
      </c>
      <c r="K21" s="17">
        <v>10500</v>
      </c>
      <c r="L21" s="17">
        <v>15000</v>
      </c>
      <c r="M21" s="17">
        <v>15000</v>
      </c>
      <c r="N21" s="17">
        <v>15000</v>
      </c>
      <c r="O21" s="22" t="s">
        <v>30</v>
      </c>
    </row>
  </sheetData>
  <autoFilter ref="A10:N2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7559055118110237" right="0.27559055118110237" top="0.55118110236220474" bottom="0.74803149606299213" header="0.31496062992125984" footer="0.31496062992125984"/>
  <pageSetup paperSize="9" scale="64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LICDA.LORENA MARTÍNEZ AGUILAR 
JEFE DE RECURSOS HUMANOS EN FUNCIONES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2025-10-06T20:13:48Z</cp:lastPrinted>
  <dcterms:created xsi:type="dcterms:W3CDTF">2025-07-07T16:38:18Z</dcterms:created>
  <dcterms:modified xsi:type="dcterms:W3CDTF">2025-10-06T20:14:11Z</dcterms:modified>
</cp:coreProperties>
</file>