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copadehgt-my.sharepoint.com/personal/juan_sandoval_copadeh_gob_gt/Documents/Escritorio/"/>
    </mc:Choice>
  </mc:AlternateContent>
  <xr:revisionPtr revIDLastSave="964" documentId="8_{950B1BA7-59BA-41AB-90C3-FDD1F54D7D63}" xr6:coauthVersionLast="47" xr6:coauthVersionMax="47" xr10:uidLastSave="{03175958-8251-4C8F-9ECA-16BAE94EFBAB}"/>
  <bookViews>
    <workbookView xWindow="-120" yWindow="-120" windowWidth="24240" windowHeight="13140" xr2:uid="{00000000-000D-0000-FFFF-FFFF00000000}"/>
  </bookViews>
  <sheets>
    <sheet name="MARZO 2025" sheetId="3" r:id="rId1"/>
  </sheets>
  <definedNames>
    <definedName name="_xlnm._FilterDatabase" localSheetId="0" hidden="1">'MARZO 2025'!$A$5:$G$95</definedName>
    <definedName name="_xlnm.Print_Area" localSheetId="0">'MARZO 2025'!$A$1:$I$73</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3" i="3" l="1"/>
</calcChain>
</file>

<file path=xl/sharedStrings.xml><?xml version="1.0" encoding="utf-8"?>
<sst xmlns="http://schemas.openxmlformats.org/spreadsheetml/2006/main" count="180" uniqueCount="148">
  <si>
    <t>COMISIÓN PRESIDENCIAL POR LA PAZ Y LOS DERECHOS HUMANOS</t>
  </si>
  <si>
    <t>(Artículo 10, numeral 22. Ley de Acceso a la Información Pública)</t>
  </si>
  <si>
    <t>FECHA DE COMPRA</t>
  </si>
  <si>
    <t>DESCRIPCIÓN DE COMPRA</t>
  </si>
  <si>
    <t>CANTIDAD</t>
  </si>
  <si>
    <t>PRECIO UNITARIO Q.</t>
  </si>
  <si>
    <t>PROVEEDOR</t>
  </si>
  <si>
    <t>NIT</t>
  </si>
  <si>
    <t>INFORMACIÓN DE COMPRAS DIRECTAS REALIZADAS</t>
  </si>
  <si>
    <t>PRECIO TOTAL    Q.</t>
  </si>
  <si>
    <t xml:space="preserve">  </t>
  </si>
  <si>
    <t>5247993</t>
  </si>
  <si>
    <t xml:space="preserve">   </t>
  </si>
  <si>
    <t>7579020</t>
  </si>
  <si>
    <t>Servicio de radio comunicación correspondiente al mes de agosto de 2025, según factura Electronica en Linea Serie B6CFF594 No. 3636744094 de fecha 01/09/2025</t>
  </si>
  <si>
    <t>1 servicio</t>
  </si>
  <si>
    <t>CORPORACIÓN RADIO ELECTRONICA SOCIEDAD ANONIMA</t>
  </si>
  <si>
    <t>Servicio de telefonía celular del 15 de mayo al 31 de mayo de 2025, según factura Serie 26331D0F Numero 616646043 de fecha 02/09/2025</t>
  </si>
  <si>
    <t>TELECOMUNICACIONES DE GUATEMALA SOCIEDAD ANONIMA</t>
  </si>
  <si>
    <t>9929290</t>
  </si>
  <si>
    <t>Servicio de telefonía celular del mes de junio 2025, según factura Serie C26E5A6E Numero 3242346808 de fecha 02/09/2025</t>
  </si>
  <si>
    <t>RAMIREZ BARRIOS YOLANDA EMELINA</t>
  </si>
  <si>
    <t>4433815</t>
  </si>
  <si>
    <t>Mantenimiento preventivo  (servicio mayor) para el vehículo placas O894BBW modelo 2020, que se encuentra al servicio de la COPADEH, Serie No. E81D13AD No. 2854044511 de fecha 29/09/2025</t>
  </si>
  <si>
    <t>1 Servico</t>
  </si>
  <si>
    <t>MÉRIDA JIMÉNEZ CARLOS ABDUL</t>
  </si>
  <si>
    <t>30729742</t>
  </si>
  <si>
    <t>Mantenimiento preventivo  (servicio mayor) para los vehículos placas O553BBV, P456FMQ, P457FMQ, P448FMQ, P723FTR, los cuales se encuentran al servicio de la COPADEH, Serie No. 9F00A497 No. 2160086024 de fecha 30/09/2025</t>
  </si>
  <si>
    <t>VITATRAC SOCIEDAD ANONIMA</t>
  </si>
  <si>
    <t>1045121</t>
  </si>
  <si>
    <t>Compra de 05 hornos microondas, para uso del personal de la COPADEH, Serie No. 9DE41C51 No. 257051080</t>
  </si>
  <si>
    <t>5 microondas</t>
  </si>
  <si>
    <t>MARROQUIN CHUGA CARLOS HUMBERTO</t>
  </si>
  <si>
    <t>Adquisición de aire acondicionado, alimentación: 220 voltios, blu: 36000, componentes del equipo: condensadora y evaporadora, incluye: control remoto, tipo: mini split. Para el cuarto donde se encuentran los servidores de computo, Serie No. CB4004AB No. 98586237</t>
  </si>
  <si>
    <t>Aire acondicionado</t>
  </si>
  <si>
    <t>REINOSO REYNOSO AXEL RAFAEL</t>
  </si>
  <si>
    <t>8045852</t>
  </si>
  <si>
    <t>Adquisición de 04 impresoras multifuncionales con sistema continuo de tinta, para atender las necesidades en distintas dependencias de la copadeh</t>
  </si>
  <si>
    <t>4 impresoras</t>
  </si>
  <si>
    <t>HERNÁNDEZ OSCAR ANTONIO</t>
  </si>
  <si>
    <t>14826097</t>
  </si>
  <si>
    <t>Adquisición de 12 impresoras multifuncionales, para atender las necesidades en las distintas dependencias de la COPADEH, según solicitud de Informática, Serie No. 4FC1D9D6 No. 3741074461 de fecha 29/09/2025</t>
  </si>
  <si>
    <t>12 impresoras</t>
  </si>
  <si>
    <t>MAYORISTA DE TECNOLOGÍA, SOCIEDAD ANONIMA</t>
  </si>
  <si>
    <t>100837697</t>
  </si>
  <si>
    <t>Adquisición de seguro para los vehículos que se encuentran en uso de la COPADEH, durante el perido del 01 de enero al 31 de diciembre del 2025, serie No. A9A588F6 No. 30708391 de fehca 30/09/2025</t>
  </si>
  <si>
    <t>Seguro de vehículos</t>
  </si>
  <si>
    <t>CRÉDITO HIPOTECARIO NACIONAL DE GUATEMALA</t>
  </si>
  <si>
    <t>330388</t>
  </si>
  <si>
    <t>Servicio de enlace de internet con capacidad de 115mbps correspondiente al mes de agosto 2025, según factura serie No. 8D908289 No. 3108651330 de fecha 02/09/2025</t>
  </si>
  <si>
    <t xml:space="preserve">EMPRESA GUATEMALTECA DE TELECOMINICACIONES GUATEL </t>
  </si>
  <si>
    <t>2352567</t>
  </si>
  <si>
    <t>Compra de 14 cargadores de corriente para computadora portatil para equipo en uso del personal de la copadeh, factura serie No. F8DE7610 No. 3909371705 de fecha 30/09/2025</t>
  </si>
  <si>
    <t>14 cargadores</t>
  </si>
  <si>
    <t>Compra de 1 hidrolavadora, la cual es necesaria para realizar mantenimientos en las diferentes áreas de las instalaciones de la COPADEH, factura serie No. 121AEBE1 No. 3804449365 de fecha 30/09/2025</t>
  </si>
  <si>
    <t>1 hidrolavadora</t>
  </si>
  <si>
    <t>2409/2025</t>
  </si>
  <si>
    <t>Adquisición de boleto aéreo de ida y vuelta a Washington D.C para el Director Ejecutivo de la COPADEH del 25 al 27/08/2025. Para atender reunión de portafolio de casos y peticiones con la SE/CIDH, según factura serie No. A9066D9C No. 1945717453 de fecha 09/09/2025</t>
  </si>
  <si>
    <t>1 boleto aéreo</t>
  </si>
  <si>
    <t>CORPORACIÓN DE TURISMO Y DEPORTE SOCIEDAD ANONIMA</t>
  </si>
  <si>
    <t>116602872</t>
  </si>
  <si>
    <t>Almuerzo tipo: alimento; para el conversatorio elementos básicos de los Derechos Humanos, a realizarse en Chimatenango el día 12/08/2025, según factura serie No. 4F39A6DF No. 936266133 de fecha 19/09/2025</t>
  </si>
  <si>
    <t>100 almuerzos</t>
  </si>
  <si>
    <t>PAU|LICH CALÁN DE LÓPEZ OLGA MARINA</t>
  </si>
  <si>
    <t>82985871</t>
  </si>
  <si>
    <t>Refacción Tipo: Alimento: para la realización del conversatorio sobre analisis de la ley de Acceso a la Información Publica a la luz de la Convención sobre los derechos de las personas con discapacidad y el tratado de Marrakech , para el dia 14/08/2025, segun factura serie No. 60BACD97 No. 3270133702 de fecha 22/09/2025</t>
  </si>
  <si>
    <t>HERNANDEZ LIDIA VERONICA</t>
  </si>
  <si>
    <t>7516304</t>
  </si>
  <si>
    <t>70 almuerzos</t>
  </si>
  <si>
    <t>Pago se servicio de logistica para capacitación en sus distintas modalidades, incluye: Salon, mobiliario, equipo audiovisual y alimentación  (60 refacciones); en el municipio de Chimaltenango el 18/08/2025, para la realización de módulo III Derechos de la niñez y adolescencia, según fatura serie No. 273A3E95 No. 1807892876 de fecha 09/09/2025</t>
  </si>
  <si>
    <t>Servicio de logistica para reunion de trabajo, el cual incluyó: salon, mobiliario, equipo audiovisual y alimentación  (2 refacciones); para coordinar dialogo con sociedad civil y organizaciones sociales, realizado el dia 04/09/2025, factura serie No. 8C4BF617 No. 4255795298 de fecha 24/09/2025</t>
  </si>
  <si>
    <t>VASQUEZ PORTA LORENI ASTRID</t>
  </si>
  <si>
    <t>34914676</t>
  </si>
  <si>
    <t>Servicios de logistica para capacitación en sus distintas modalidades, incluye: salon, mobiliario, equipo audiovisual y alminetación (60 refacciones); para realización del módulo III Derechos de la niñez y adolescencia el 20/08/2025, según factura serie No. BC3A03B9 No. 988236540 de fecha 09/09/2025</t>
  </si>
  <si>
    <t>MALDONADO CALDERON DE LEON MAGDA MIGDALIA</t>
  </si>
  <si>
    <t>1685813</t>
  </si>
  <si>
    <t>Servicio de logistica para capacitación en sus distintas modalidades, incluye: salon, mobiliario, equipo audiovisual y alimentación (1 refacción); para la realización del módulo III Derechos de la niñez y adolescencia en Quetzaltenango el 21/08/2025, según factura serie No. 9389795B No. 1930511848 de fecha 09/09/2025</t>
  </si>
  <si>
    <t>Adquisición de refacciones, tipo: alimento; para realizacion del módulo IV Derechos Económicos, Sociales, Culturales y ambientales-DESCA- a realizarce el 09/09/2025. Según factura serie No. 6B7A701B No. 3976283885</t>
  </si>
  <si>
    <t>AGUSTIN CASASOLA WENDY YOJANA</t>
  </si>
  <si>
    <t>45093776</t>
  </si>
  <si>
    <t>60 refacciones</t>
  </si>
  <si>
    <t>Servicio de logistica para capacitación en sus distinas modalidades, incluye: salon, mobiliario, equipo audiovisual, equipo de computo y alimentación(50 refacciones); para la realización del módulo V Derechos Humanos de las mujeres, el 23/09/2025, según factura serie No.4351677D No. 1964789187 de fecha 26/09/2025</t>
  </si>
  <si>
    <t>CORPORACIÓN PUENTE VIEJO, SOCIEDAD ANONIMA</t>
  </si>
  <si>
    <t>117812803</t>
  </si>
  <si>
    <t>Compra de refacciones, tipo: alimento; uso: menú especial; para reunion interinstitucional a realizarse en el marco de acciones en seguimiento al acuerdo sobre identidad y Derechos de los pueblos Indígenas entregadas el dia 29/08/2025, factura serie No. 146A6348 No. 3298575820 de fecha 26/09/2025</t>
  </si>
  <si>
    <t>15 refacciones</t>
  </si>
  <si>
    <t>Servicio de logistica para reuniones de trabajo, el cual incluyó: salón, mobiliario equipo audiovisual y alimentación (2 refacciones); dialogo regional con sociedad civil y organizaciones sociales realizado el 03/09/2025, factura serie No. 0C175815 No. 2451719467 de fecha 24/09/2025</t>
  </si>
  <si>
    <t>CORPORACION PUENTE VIEJEO, SOCIEDAD ANONIMA</t>
  </si>
  <si>
    <t>Adquisición de bloeto de aéreo de ida y vuelta a Washington D.C. para el Li. David Agusto Dávila del 25 al 28/08/2025, para asistir a una reunión de revisión de portafolio de casos y peticiones de la CIDH, según factura serie No. AB6070A2 No. 4164569592</t>
  </si>
  <si>
    <t>CORPORACION DE TURISMO Y DEPORTE SOCIEDAD ANONIMA</t>
  </si>
  <si>
    <t>Servicos de logistica para reuniones de trabajo en cual incluyó: salon, mobiliario equipo audiovisual y alimentación para el evento Recuperando memoria para la democracia, impartido por miembros de la Unidad de Busqueda de personas Desaparecidas de Colomba, el dia 21/08/2025, segúin factura serie No. 507BBC65 No. 2438221682</t>
  </si>
  <si>
    <t>HOTELES VILLA ESPAÑOLA SOCIEDAD ANONIMA</t>
  </si>
  <si>
    <t>3387909</t>
  </si>
  <si>
    <t xml:space="preserve">Adquisición de refacciones, Tipo: alimento; uso: menú especial, para reunion interinstitucional de asesoría y cordinación sobre el sistema de monitoreo de vulneración de Derechos Humanos a realizarse el 31/07/2025, factura serie No. CD3BC1EB No. 1231178808 </t>
  </si>
  <si>
    <t>INVERSIONES AMATIQUE SOCIEDAD ANONIMA</t>
  </si>
  <si>
    <t>113188838</t>
  </si>
  <si>
    <t>Servicio de energia electrica utilizada en la Sede Central de la COPADEH correspondiente al periodo 06/08/2025 al 05/09/2025, según contador F99908, Serie BCCDE9A1 No. 1332431190 de fecha 05/09/2025</t>
  </si>
  <si>
    <t>33 refacciones</t>
  </si>
  <si>
    <t>EMPRESA ELECTRICA DE GUATEMALA SOCIEDAD ANONIMA</t>
  </si>
  <si>
    <t>326445</t>
  </si>
  <si>
    <t>Pago de servicio de energía electrica del salon 2 de COPEREX, correspondiente al período del 01/08 al 31/08/2025 correlativo 22470 serie C forma 63A2</t>
  </si>
  <si>
    <t>COMITÉ PERMANENTE DE EXPOSICIONES</t>
  </si>
  <si>
    <t>2331489</t>
  </si>
  <si>
    <t>Servicio de extracción de basura de las oficinas de la COPADEH correspondiente al mes de agosto del 2025, según factura serie No. 02ABCDD7 No. 1197689395 de fecha 03/09/2025</t>
  </si>
  <si>
    <t>HERNANDEZ REYES WILLIAMS</t>
  </si>
  <si>
    <t>22309829</t>
  </si>
  <si>
    <t>Adquisiscion de boleto aéreo de ida y vuelta a ciudad de Ginebra-Suiza-Guatemala, para la Subdirectora, para participar en la 1ra.Sesion del grupo de trabajo intergubernamental de composicion abierta sobre protocolo facultativo de la convencion sobre los derechos del niño relativo a los derechos a la educación de la primera enseñanza preescolar gratuita y la enseñanza secundaria gratuita, a realizarse los dias 1 y 3 de septiembre del 2025, según factura serie No. 7E688087 No. 41580799</t>
  </si>
  <si>
    <t>13 Tinta - Código: T664; Color : Amarillo; Uso: Impresora Multifuncional</t>
  </si>
  <si>
    <t xml:space="preserve">6 Tinta - Código: T504420; Color : Amarillo; Uso: Impresora </t>
  </si>
  <si>
    <t xml:space="preserve">3 Tinta - Código: 504320; Color : Magenta; Uso: Impresora </t>
  </si>
  <si>
    <t xml:space="preserve">4 Tinta - Código: T504220; Color : Cian; Uso: Impresora </t>
  </si>
  <si>
    <t xml:space="preserve">10 Tinta - Código: T544420; Color : Amarillo; Uso: Impresora </t>
  </si>
  <si>
    <t xml:space="preserve">10 Tinta - Código: T544320; Color : Magenta; Uso: Impresora </t>
  </si>
  <si>
    <t xml:space="preserve"> 4 Tinta - Código: T541420; Color : Negro; Uso: Impresora </t>
  </si>
  <si>
    <t xml:space="preserve">8 Tinta - Código: T544220; Color : Cian; Uso: Impresora </t>
  </si>
  <si>
    <t>9 Toner - Código: CF413A; Color : Magenta; Uso: Impresora, Numero: 410A</t>
  </si>
  <si>
    <t>9 Toner - Código: CF412A; Color : Amarillo; Uso: Impresora, Numero: 410A</t>
  </si>
  <si>
    <t>9 Toner - Código: CF411A; Color : Cian; Uso: Impresora, Numero: 410A</t>
  </si>
  <si>
    <t>7 Toner - Código: CF410A; Color : Negro; Uso: Impresora, Numero: 410A</t>
  </si>
  <si>
    <t>4 Tinta - Código: T748xxl1320; Color: Magenta; Numero 748xxl; Uso: Impresora</t>
  </si>
  <si>
    <t>4 Tinta - Código: T748xxl1220; Color: Cian; Numero 748xxl; Uso: Impresora</t>
  </si>
  <si>
    <t>5 Tinta - Código: T748xxl1120; Color: Negro; Numero 748xxl; Uso: Impresora</t>
  </si>
  <si>
    <t>4 Tinta - Código: T748xxl1420; Color: Amarillo; Numero 748xxl; Uso: Impresora</t>
  </si>
  <si>
    <t>27 Tinta - Color: Negro; Código: T664, Uso: Impresora Multifuncional</t>
  </si>
  <si>
    <t>14 Tinta - Color: Magenta; Código: T664, Uso: Impresora Multifuncional</t>
  </si>
  <si>
    <t>7 Tinta - Código: T11A420Al; Color: Amarillo; Numero: T11A4; Uso: Impresora</t>
  </si>
  <si>
    <t>8 Tinta - Código: T11A320Al; Color: Magenta; Numero: T11A3; Uso: Impresora</t>
  </si>
  <si>
    <t>8 Tinta - Código: T11A220Al; Color: Cian; Numero: T11A2; Uso: Impresora</t>
  </si>
  <si>
    <t>9 Tinta - Código: T11A120Al; Color: Negro; Numero: T11A4; Uso: Impresora</t>
  </si>
  <si>
    <t>CIPRO SOCIEDAD ANONIMA</t>
  </si>
  <si>
    <t>76464482</t>
  </si>
  <si>
    <t>1 Mochila para herramientas. Alto: 40 centimetros; largo: 20 centimetros; material; tela de nylon; profundidad: 12 centimetros.</t>
  </si>
  <si>
    <t>2 Alicate vice-largo: 10 pulgadas; material: cromo-vanadio; tipo: de presion.</t>
  </si>
  <si>
    <t>2 Escuadra-largo: 12 pulgadas; material: metal.</t>
  </si>
  <si>
    <t>2 Llave de tubo; resistencia: alta; Tamaño: 18 pulgadas; tipo: inglesa.</t>
  </si>
  <si>
    <t>2 Cinta metrica de metal (flexometro)- medición maxima: 8 metros</t>
  </si>
  <si>
    <t>2 Arco para sierra-incluye: segueta; largo: 12 pulgadas; material: Acero</t>
  </si>
  <si>
    <t>2 Alicate cangrejo- largo: 10 pulgadas; material: acero templado; tipo: de presión.</t>
  </si>
  <si>
    <t>2 Nivel-largo: 24 pulgadas; material: aluminio; tipo: burbuja</t>
  </si>
  <si>
    <t>2 Alicate-largo: 6 pulgadas; mango: plastico; material: metal; tipo: corte diagonal.</t>
  </si>
  <si>
    <t>2 Alicate-largo: 8 pulgadas; mango: plastico; material: metal; tipo: punta fina.</t>
  </si>
  <si>
    <t>2 Martillo-cabeza: metal; mango: madera; peso: 16 onzas; tipo: oreja</t>
  </si>
  <si>
    <t>2 Juego mixto de brocas y puntas- cantidad de piezas: 50; material: acero al cromo vanadio.</t>
  </si>
  <si>
    <t>2 Alicate - largo: 8 1/2 pulgadas; material: metal; uso: electrico; voltaje maximo: 1000 voltios.</t>
  </si>
  <si>
    <t>TOTAL MES DE SEPTIEMBRE</t>
  </si>
  <si>
    <r>
      <t xml:space="preserve">MES: SEPTIEMBRE EJERCICIO: </t>
    </r>
    <r>
      <rPr>
        <b/>
        <sz val="9"/>
        <color theme="1"/>
        <rFont val="Montserrat"/>
      </rPr>
      <t>2025</t>
    </r>
  </si>
  <si>
    <t>Adquisiscion herramientas para la realización de mantenimiento de los inmuebles de la COPADEH</t>
  </si>
  <si>
    <t>Adquisicion de tintas para Almacen y uso de la COPADEH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</si>
</sst>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quot;* #,##0.00_-;\-&quot;Q&quot;* #,##0.00_-;_-&quot;Q&quot;* &quot;-&quot;??_-;_-@_-"/>
    <numFmt numFmtId="43" formatCode="_-* #,##0.00_-;\-* #,##0.00_-;_-* &quot;-&quot;??_-;_-@_-"/>
  </numFmts>
  <fonts count="14" x14ac:knownFonts="1">
    <font>
      <sz val="11"/>
      <color theme="1"/>
      <name val="Calibri"/>
      <family val="2"/>
      <scheme val="minor"/>
    </font>
    <font>
      <sz val="11"/>
      <color theme="1"/>
      <name val="Calibri"/>
      <family val="2"/>
      <scheme val="minor"/>
    </font>
    <font>
      <sz val="10"/>
      <color theme="1"/>
      <name val="Calibri"/>
      <family val="2"/>
      <scheme val="minor"/>
    </font>
    <font>
      <sz val="9"/>
      <color theme="1"/>
      <name val="Calibri"/>
      <family val="2"/>
      <scheme val="minor"/>
    </font>
    <font>
      <sz val="9"/>
      <color theme="0"/>
      <name val="Montserrat"/>
      <family val="3"/>
    </font>
    <font>
      <b/>
      <sz val="9"/>
      <color theme="1"/>
      <name val="Montserrat"/>
      <family val="3"/>
    </font>
    <font>
      <sz val="9"/>
      <color theme="1"/>
      <name val="Montserrat"/>
      <family val="3"/>
    </font>
    <font>
      <sz val="11"/>
      <color theme="1"/>
      <name val="Montserrat"/>
      <family val="3"/>
    </font>
    <font>
      <b/>
      <sz val="11"/>
      <color theme="1"/>
      <name val="Montserrat"/>
      <family val="3"/>
    </font>
    <font>
      <b/>
      <sz val="9"/>
      <color theme="1"/>
      <name val="Montserrat"/>
    </font>
    <font>
      <sz val="9"/>
      <color theme="1"/>
      <name val="Montserrat"/>
    </font>
    <font>
      <sz val="9"/>
      <name val="Montserrat"/>
      <family val="3"/>
    </font>
    <font>
      <b/>
      <sz val="11"/>
      <color theme="1"/>
      <name val="Montserrat"/>
    </font>
    <font>
      <b/>
      <sz val="11"/>
      <name val="Montserrat"/>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7">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8">
    <xf numFmtId="0" fontId="0" fillId="0" borderId="0" xfId="0"/>
    <xf numFmtId="0" fontId="2" fillId="0" borderId="0" xfId="0" applyFont="1"/>
    <xf numFmtId="0" fontId="3" fillId="0" borderId="0" xfId="0" applyFont="1"/>
    <xf numFmtId="0" fontId="3" fillId="0" borderId="0" xfId="0" applyFont="1" applyAlignment="1">
      <alignment horizontal="center"/>
    </xf>
    <xf numFmtId="49" fontId="3" fillId="0" borderId="0" xfId="0" applyNumberFormat="1" applyFont="1"/>
    <xf numFmtId="0" fontId="5" fillId="0" borderId="0" xfId="0" applyFont="1" applyAlignment="1">
      <alignment horizontal="center" vertical="center"/>
    </xf>
    <xf numFmtId="49" fontId="5" fillId="0" borderId="0" xfId="0" applyNumberFormat="1" applyFont="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43" fontId="10" fillId="0" borderId="1" xfId="16" applyFont="1" applyBorder="1" applyAlignment="1">
      <alignment horizontal="center" vertical="center" wrapText="1"/>
    </xf>
    <xf numFmtId="2" fontId="10" fillId="0" borderId="1" xfId="0" applyNumberFormat="1" applyFont="1" applyBorder="1" applyAlignment="1">
      <alignment horizontal="center" vertical="center" wrapText="1"/>
    </xf>
    <xf numFmtId="0" fontId="10" fillId="0" borderId="1" xfId="0" applyFont="1" applyBorder="1" applyAlignment="1">
      <alignment vertical="center" wrapText="1"/>
    </xf>
    <xf numFmtId="2" fontId="10" fillId="0" borderId="1" xfId="0" applyNumberFormat="1" applyFont="1" applyBorder="1" applyAlignment="1">
      <alignment vertical="center" wrapText="1"/>
    </xf>
    <xf numFmtId="0" fontId="11" fillId="3" borderId="1" xfId="0" applyFont="1" applyFill="1" applyBorder="1" applyAlignment="1">
      <alignment horizontal="center" vertical="center" wrapText="1"/>
    </xf>
    <xf numFmtId="43" fontId="11" fillId="3" borderId="1" xfId="16" applyFont="1" applyFill="1" applyBorder="1" applyAlignment="1">
      <alignment vertical="center" wrapText="1"/>
    </xf>
    <xf numFmtId="0" fontId="11" fillId="3" borderId="1" xfId="0" applyFont="1" applyFill="1" applyBorder="1" applyAlignment="1">
      <alignment horizontal="left" vertical="center" wrapText="1"/>
    </xf>
    <xf numFmtId="43" fontId="11" fillId="3" borderId="1" xfId="8" applyFont="1" applyFill="1" applyBorder="1" applyAlignment="1">
      <alignment vertical="center" wrapText="1"/>
    </xf>
    <xf numFmtId="0" fontId="10"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center" vertical="center" wrapText="1"/>
    </xf>
    <xf numFmtId="14" fontId="10" fillId="0" borderId="1" xfId="0" applyNumberFormat="1" applyFont="1" applyBorder="1" applyAlignment="1">
      <alignment vertical="center" wrapText="1"/>
    </xf>
    <xf numFmtId="49" fontId="10" fillId="0" borderId="1" xfId="0" applyNumberFormat="1" applyFont="1" applyBorder="1" applyAlignment="1">
      <alignment vertical="center" wrapText="1"/>
    </xf>
    <xf numFmtId="14" fontId="10" fillId="0" borderId="1" xfId="0" applyNumberFormat="1" applyFont="1" applyBorder="1" applyAlignment="1">
      <alignment horizontal="center" vertical="center" wrapText="1"/>
    </xf>
    <xf numFmtId="14" fontId="4" fillId="3" borderId="1" xfId="0" applyNumberFormat="1" applyFont="1" applyFill="1" applyBorder="1" applyAlignment="1">
      <alignment horizontal="center" vertical="center" wrapText="1"/>
    </xf>
    <xf numFmtId="0" fontId="8" fillId="0" borderId="1" xfId="0" applyFont="1" applyBorder="1" applyAlignment="1">
      <alignment wrapText="1"/>
    </xf>
    <xf numFmtId="0" fontId="7" fillId="0" borderId="1" xfId="0" applyFont="1" applyBorder="1" applyAlignment="1">
      <alignment horizontal="center"/>
    </xf>
    <xf numFmtId="0" fontId="7" fillId="0" borderId="1" xfId="0" applyFont="1" applyBorder="1"/>
    <xf numFmtId="43" fontId="8" fillId="0" borderId="1" xfId="0" applyNumberFormat="1" applyFont="1" applyBorder="1"/>
    <xf numFmtId="0" fontId="6" fillId="0" borderId="1" xfId="0" applyFont="1" applyBorder="1" applyAlignment="1">
      <alignment wrapText="1"/>
    </xf>
    <xf numFmtId="49" fontId="6" fillId="0" borderId="1" xfId="0" applyNumberFormat="1" applyFont="1" applyBorder="1"/>
    <xf numFmtId="49" fontId="11" fillId="3" borderId="1" xfId="0" applyNumberFormat="1" applyFont="1" applyFill="1" applyBorder="1" applyAlignment="1">
      <alignment horizontal="left" vertical="center" wrapText="1"/>
    </xf>
    <xf numFmtId="49" fontId="10"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4" fontId="10" fillId="0" borderId="2" xfId="0" applyNumberFormat="1" applyFont="1" applyBorder="1" applyAlignment="1">
      <alignment vertical="center" wrapText="1"/>
    </xf>
    <xf numFmtId="14" fontId="10" fillId="0" borderId="3" xfId="0" applyNumberFormat="1" applyFont="1" applyBorder="1" applyAlignment="1">
      <alignment vertical="center" wrapText="1"/>
    </xf>
    <xf numFmtId="0" fontId="12" fillId="0" borderId="1" xfId="0" applyFont="1" applyBorder="1" applyAlignment="1">
      <alignment horizontal="center" vertical="center" wrapText="1"/>
    </xf>
    <xf numFmtId="43" fontId="12" fillId="0" borderId="1" xfId="16" applyFont="1" applyBorder="1" applyAlignment="1">
      <alignment vertical="center" wrapText="1"/>
    </xf>
    <xf numFmtId="43" fontId="13" fillId="3" borderId="1" xfId="8" applyFont="1" applyFill="1" applyBorder="1" applyAlignment="1">
      <alignment horizontal="center" vertical="center" wrapText="1"/>
    </xf>
    <xf numFmtId="0" fontId="5" fillId="0" borderId="0" xfId="0" applyFont="1" applyAlignment="1">
      <alignment horizontal="center" vertical="center"/>
    </xf>
    <xf numFmtId="14" fontId="10" fillId="0" borderId="1" xfId="0" applyNumberFormat="1" applyFont="1" applyBorder="1" applyAlignment="1">
      <alignment horizontal="right" vertical="center" wrapText="1"/>
    </xf>
    <xf numFmtId="44" fontId="10" fillId="0" borderId="1" xfId="0" applyNumberFormat="1" applyFont="1" applyBorder="1" applyAlignment="1">
      <alignment vertical="center" wrapText="1"/>
    </xf>
    <xf numFmtId="44" fontId="11" fillId="3" borderId="1" xfId="8" applyNumberFormat="1" applyFont="1" applyFill="1" applyBorder="1" applyAlignment="1">
      <alignment vertical="center" wrapText="1"/>
    </xf>
    <xf numFmtId="14" fontId="10" fillId="3" borderId="2" xfId="0" applyNumberFormat="1" applyFont="1" applyFill="1" applyBorder="1" applyAlignment="1">
      <alignment horizontal="center" vertical="center" wrapText="1"/>
    </xf>
    <xf numFmtId="14" fontId="10" fillId="3" borderId="4" xfId="0" applyNumberFormat="1" applyFont="1" applyFill="1" applyBorder="1" applyAlignment="1">
      <alignment horizontal="center" vertical="center" wrapText="1"/>
    </xf>
    <xf numFmtId="14" fontId="10" fillId="3" borderId="3" xfId="0" applyNumberFormat="1"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43" fontId="11" fillId="3" borderId="2" xfId="8" applyFont="1" applyFill="1" applyBorder="1" applyAlignment="1">
      <alignment horizontal="center" vertical="center" wrapText="1"/>
    </xf>
    <xf numFmtId="43" fontId="11" fillId="3" borderId="4" xfId="8" applyFont="1" applyFill="1" applyBorder="1" applyAlignment="1">
      <alignment horizontal="center" vertical="center" wrapText="1"/>
    </xf>
    <xf numFmtId="43" fontId="11" fillId="3" borderId="3" xfId="8"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2" xfId="0" applyNumberFormat="1" applyFont="1" applyBorder="1" applyAlignment="1">
      <alignment horizontal="center" vertical="center" wrapText="1"/>
    </xf>
    <xf numFmtId="49" fontId="10" fillId="0" borderId="4" xfId="0"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14" fontId="10" fillId="0" borderId="2" xfId="0" applyNumberFormat="1" applyFont="1" applyBorder="1" applyAlignment="1">
      <alignment horizontal="center" vertical="center" wrapText="1"/>
    </xf>
    <xf numFmtId="14" fontId="10" fillId="0" borderId="4"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0" fontId="10" fillId="0" borderId="3" xfId="0" applyFont="1" applyBorder="1" applyAlignment="1">
      <alignment vertical="center" wrapText="1"/>
    </xf>
    <xf numFmtId="2" fontId="10" fillId="0" borderId="2" xfId="0" applyNumberFormat="1" applyFont="1" applyBorder="1" applyAlignment="1">
      <alignment horizontal="center" vertical="center" wrapText="1"/>
    </xf>
    <xf numFmtId="2" fontId="10" fillId="0" borderId="4" xfId="0" applyNumberFormat="1" applyFont="1" applyBorder="1" applyAlignment="1">
      <alignment horizontal="center" vertical="center" wrapText="1"/>
    </xf>
    <xf numFmtId="2" fontId="10" fillId="0" borderId="3" xfId="0" applyNumberFormat="1" applyFont="1" applyBorder="1" applyAlignment="1">
      <alignment horizontal="center" vertical="center" wrapText="1"/>
    </xf>
    <xf numFmtId="49" fontId="10" fillId="0" borderId="4" xfId="0" applyNumberFormat="1" applyFont="1" applyBorder="1" applyAlignment="1">
      <alignment horizontal="left" vertical="center" wrapText="1"/>
    </xf>
    <xf numFmtId="43" fontId="9" fillId="0" borderId="1" xfId="16" applyFont="1" applyBorder="1" applyAlignment="1">
      <alignment horizontal="center" vertical="center" wrapText="1"/>
    </xf>
    <xf numFmtId="0" fontId="9" fillId="0" borderId="1" xfId="0" applyFont="1" applyBorder="1" applyAlignment="1">
      <alignment horizontal="left" vertical="center" wrapText="1"/>
    </xf>
  </cellXfs>
  <cellStyles count="17">
    <cellStyle name="Millares" xfId="16" builtinId="3"/>
    <cellStyle name="Millares 2" xfId="1" xr:uid="{00000000-0005-0000-0000-000001000000}"/>
    <cellStyle name="Millares 2 2" xfId="3" xr:uid="{D8FCB213-280B-45FF-A758-6B784EDCC562}"/>
    <cellStyle name="Millares 2 2 2" xfId="7" xr:uid="{16B8B7D5-D891-4590-8AC5-808A19DCA53B}"/>
    <cellStyle name="Millares 2 2 2 2" xfId="15" xr:uid="{299B0757-8E33-470B-AA1B-B772F19F0B7C}"/>
    <cellStyle name="Millares 2 2 3" xfId="11" xr:uid="{4FE35E55-5F19-49FC-AD93-6B9606FA84C7}"/>
    <cellStyle name="Millares 2 3" xfId="5" xr:uid="{D3CAF50B-3B35-4FEA-8250-6A9097020C0D}"/>
    <cellStyle name="Millares 2 3 2" xfId="13" xr:uid="{585964ED-471F-4E17-9A1A-1DA3EB602529}"/>
    <cellStyle name="Millares 2 4" xfId="9" xr:uid="{4C258B42-871B-427C-AF05-972E1089E8AA}"/>
    <cellStyle name="Millares 3" xfId="2" xr:uid="{7412C06B-E424-48A8-AE04-D01791934DF7}"/>
    <cellStyle name="Millares 3 2" xfId="6" xr:uid="{78BB4DF3-298A-45E7-9743-2D75F91CFFAF}"/>
    <cellStyle name="Millares 3 2 2" xfId="14" xr:uid="{CD9804BD-93FA-4E0F-8270-4E386D166D38}"/>
    <cellStyle name="Millares 3 3" xfId="10" xr:uid="{F548891A-CD03-40BF-A3BC-E0DFCFB02FF0}"/>
    <cellStyle name="Millares 4" xfId="4" xr:uid="{2E905FAC-8BB3-439E-81B3-B89425FFB872}"/>
    <cellStyle name="Millares 4 2" xfId="12" xr:uid="{5D7BAC4E-5DE2-497A-8E08-045D75431639}"/>
    <cellStyle name="Millares 5" xfId="8" xr:uid="{A8C99C7D-3988-4790-8FAD-164612AA383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7"/>
  <sheetViews>
    <sheetView showGridLines="0" tabSelected="1" view="pageBreakPreview" topLeftCell="A35" zoomScale="80" zoomScaleNormal="80" zoomScaleSheetLayoutView="80" zoomScalePageLayoutView="80" workbookViewId="0">
      <selection activeCell="E37" sqref="E37:E49"/>
    </sheetView>
  </sheetViews>
  <sheetFormatPr baseColWidth="10" defaultRowHeight="15" x14ac:dyDescent="0.25"/>
  <cols>
    <col min="1" max="1" width="12.85546875" style="2" customWidth="1"/>
    <col min="2" max="2" width="34.7109375" style="2" customWidth="1"/>
    <col min="3" max="3" width="31" style="3" customWidth="1"/>
    <col min="4" max="4" width="10.42578125" style="2" customWidth="1"/>
    <col min="5" max="5" width="18.7109375" style="2" bestFit="1" customWidth="1"/>
    <col min="6" max="6" width="24" style="2" customWidth="1"/>
    <col min="7" max="7" width="12.140625" style="4" customWidth="1"/>
    <col min="9" max="9" width="9.85546875" customWidth="1"/>
  </cols>
  <sheetData>
    <row r="1" spans="1:7" x14ac:dyDescent="0.25">
      <c r="A1" s="39" t="s">
        <v>0</v>
      </c>
      <c r="B1" s="39"/>
      <c r="C1" s="39"/>
      <c r="D1" s="39"/>
      <c r="E1" s="39"/>
      <c r="F1" s="39"/>
      <c r="G1" s="39"/>
    </row>
    <row r="2" spans="1:7" x14ac:dyDescent="0.25">
      <c r="A2" s="39" t="s">
        <v>1</v>
      </c>
      <c r="B2" s="39"/>
      <c r="C2" s="39"/>
      <c r="D2" s="39"/>
      <c r="E2" s="39"/>
      <c r="F2" s="39"/>
      <c r="G2" s="39"/>
    </row>
    <row r="3" spans="1:7" x14ac:dyDescent="0.25">
      <c r="A3" s="39" t="s">
        <v>8</v>
      </c>
      <c r="B3" s="39"/>
      <c r="C3" s="39"/>
      <c r="D3" s="39"/>
      <c r="E3" s="39"/>
      <c r="F3" s="39"/>
      <c r="G3" s="39"/>
    </row>
    <row r="4" spans="1:7" x14ac:dyDescent="0.25">
      <c r="A4" s="5"/>
      <c r="B4" s="39" t="s">
        <v>145</v>
      </c>
      <c r="C4" s="39"/>
      <c r="D4" s="39"/>
      <c r="E4" s="39"/>
      <c r="F4" s="39"/>
      <c r="G4" s="6"/>
    </row>
    <row r="5" spans="1:7" s="1" customFormat="1" ht="42" customHeight="1" x14ac:dyDescent="0.2">
      <c r="A5" s="18" t="s">
        <v>2</v>
      </c>
      <c r="B5" s="18" t="s">
        <v>3</v>
      </c>
      <c r="C5" s="19" t="s">
        <v>4</v>
      </c>
      <c r="D5" s="18" t="s">
        <v>5</v>
      </c>
      <c r="E5" s="18" t="s">
        <v>9</v>
      </c>
      <c r="F5" s="18" t="s">
        <v>6</v>
      </c>
      <c r="G5" s="20" t="s">
        <v>7</v>
      </c>
    </row>
    <row r="6" spans="1:7" s="1" customFormat="1" ht="81" x14ac:dyDescent="0.2">
      <c r="A6" s="23">
        <v>45903</v>
      </c>
      <c r="B6" s="17" t="s">
        <v>103</v>
      </c>
      <c r="C6" s="8" t="s">
        <v>15</v>
      </c>
      <c r="D6" s="16">
        <v>500</v>
      </c>
      <c r="E6" s="9">
        <v>500</v>
      </c>
      <c r="F6" s="17" t="s">
        <v>104</v>
      </c>
      <c r="G6" s="32" t="s">
        <v>105</v>
      </c>
    </row>
    <row r="7" spans="1:7" s="1" customFormat="1" ht="93" customHeight="1" x14ac:dyDescent="0.2">
      <c r="A7" s="21">
        <v>45905</v>
      </c>
      <c r="B7" s="11" t="s">
        <v>96</v>
      </c>
      <c r="C7" s="7" t="s">
        <v>15</v>
      </c>
      <c r="D7" s="10">
        <v>7782.18</v>
      </c>
      <c r="E7" s="16">
        <v>7782.18</v>
      </c>
      <c r="F7" s="11" t="s">
        <v>98</v>
      </c>
      <c r="G7" s="22" t="s">
        <v>99</v>
      </c>
    </row>
    <row r="8" spans="1:7" s="1" customFormat="1" ht="78" customHeight="1" x14ac:dyDescent="0.2">
      <c r="A8" s="21">
        <v>45909</v>
      </c>
      <c r="B8" s="17" t="s">
        <v>14</v>
      </c>
      <c r="C8" s="7" t="s">
        <v>15</v>
      </c>
      <c r="D8" s="10">
        <v>2380</v>
      </c>
      <c r="E8" s="16">
        <v>2380</v>
      </c>
      <c r="F8" s="17" t="s">
        <v>16</v>
      </c>
      <c r="G8" s="32" t="s">
        <v>11</v>
      </c>
    </row>
    <row r="9" spans="1:7" s="1" customFormat="1" ht="148.5" x14ac:dyDescent="0.2">
      <c r="A9" s="21">
        <v>45919</v>
      </c>
      <c r="B9" s="17" t="s">
        <v>69</v>
      </c>
      <c r="C9" s="7" t="s">
        <v>15</v>
      </c>
      <c r="D9" s="16">
        <v>3800</v>
      </c>
      <c r="E9" s="16">
        <v>3800</v>
      </c>
      <c r="F9" s="17" t="s">
        <v>63</v>
      </c>
      <c r="G9" s="32" t="s">
        <v>64</v>
      </c>
    </row>
    <row r="10" spans="1:7" s="1" customFormat="1" ht="121.5" x14ac:dyDescent="0.2">
      <c r="A10" s="21">
        <v>45919</v>
      </c>
      <c r="B10" s="17" t="s">
        <v>73</v>
      </c>
      <c r="C10" s="7" t="s">
        <v>15</v>
      </c>
      <c r="D10" s="10">
        <v>4050</v>
      </c>
      <c r="E10" s="12">
        <v>4050</v>
      </c>
      <c r="F10" s="17" t="s">
        <v>74</v>
      </c>
      <c r="G10" s="32" t="s">
        <v>75</v>
      </c>
    </row>
    <row r="11" spans="1:7" s="1" customFormat="1" ht="121.5" x14ac:dyDescent="0.2">
      <c r="A11" s="21">
        <v>45919</v>
      </c>
      <c r="B11" s="17" t="s">
        <v>76</v>
      </c>
      <c r="C11" s="7" t="s">
        <v>15</v>
      </c>
      <c r="D11" s="10">
        <v>2400</v>
      </c>
      <c r="E11" s="12">
        <v>2400</v>
      </c>
      <c r="F11" s="17" t="s">
        <v>74</v>
      </c>
      <c r="G11" s="32" t="s">
        <v>75</v>
      </c>
    </row>
    <row r="12" spans="1:7" s="1" customFormat="1" ht="54" x14ac:dyDescent="0.2">
      <c r="A12" s="21">
        <v>45922</v>
      </c>
      <c r="B12" s="15" t="s">
        <v>17</v>
      </c>
      <c r="C12" s="13" t="s">
        <v>15</v>
      </c>
      <c r="D12" s="16">
        <v>4060</v>
      </c>
      <c r="E12" s="16">
        <v>4060</v>
      </c>
      <c r="F12" s="15" t="s">
        <v>18</v>
      </c>
      <c r="G12" s="31" t="s">
        <v>19</v>
      </c>
    </row>
    <row r="13" spans="1:7" s="1" customFormat="1" ht="81" x14ac:dyDescent="0.2">
      <c r="A13" s="21">
        <v>45923</v>
      </c>
      <c r="B13" s="17" t="s">
        <v>49</v>
      </c>
      <c r="C13" s="7" t="s">
        <v>15</v>
      </c>
      <c r="D13" s="10">
        <v>20800</v>
      </c>
      <c r="E13" s="16">
        <v>20800</v>
      </c>
      <c r="F13" s="17" t="s">
        <v>50</v>
      </c>
      <c r="G13" s="32" t="s">
        <v>51</v>
      </c>
    </row>
    <row r="14" spans="1:7" s="1" customFormat="1" ht="81" x14ac:dyDescent="0.2">
      <c r="A14" s="21">
        <v>45923</v>
      </c>
      <c r="B14" s="17" t="s">
        <v>61</v>
      </c>
      <c r="C14" s="7" t="s">
        <v>62</v>
      </c>
      <c r="D14" s="10">
        <v>35</v>
      </c>
      <c r="E14" s="41">
        <v>3325</v>
      </c>
      <c r="F14" s="17" t="s">
        <v>63</v>
      </c>
      <c r="G14" s="32" t="s">
        <v>64</v>
      </c>
    </row>
    <row r="15" spans="1:7" s="1" customFormat="1" ht="67.5" x14ac:dyDescent="0.2">
      <c r="A15" s="23">
        <v>45923</v>
      </c>
      <c r="B15" s="17" t="s">
        <v>100</v>
      </c>
      <c r="C15" s="8" t="s">
        <v>15</v>
      </c>
      <c r="D15" s="16">
        <v>592.5</v>
      </c>
      <c r="E15" s="9">
        <v>592.5</v>
      </c>
      <c r="F15" s="17" t="s">
        <v>101</v>
      </c>
      <c r="G15" s="32" t="s">
        <v>102</v>
      </c>
    </row>
    <row r="16" spans="1:7" s="1" customFormat="1" ht="54" x14ac:dyDescent="0.2">
      <c r="A16" s="21">
        <v>45924</v>
      </c>
      <c r="B16" s="17" t="s">
        <v>20</v>
      </c>
      <c r="C16" s="7" t="s">
        <v>15</v>
      </c>
      <c r="D16" s="10">
        <v>8120</v>
      </c>
      <c r="E16" s="12">
        <v>8120</v>
      </c>
      <c r="F16" s="17" t="s">
        <v>18</v>
      </c>
      <c r="G16" s="32" t="s">
        <v>19</v>
      </c>
    </row>
    <row r="17" spans="1:7" s="1" customFormat="1" ht="94.5" x14ac:dyDescent="0.2">
      <c r="A17" s="21">
        <v>45924</v>
      </c>
      <c r="B17" s="11" t="s">
        <v>88</v>
      </c>
      <c r="C17" s="7" t="s">
        <v>58</v>
      </c>
      <c r="D17" s="10">
        <v>5700</v>
      </c>
      <c r="E17" s="16">
        <v>5700</v>
      </c>
      <c r="F17" s="11" t="s">
        <v>89</v>
      </c>
      <c r="G17" s="22" t="s">
        <v>60</v>
      </c>
    </row>
    <row r="18" spans="1:7" s="1" customFormat="1" ht="189" x14ac:dyDescent="0.2">
      <c r="A18" s="23">
        <v>45924</v>
      </c>
      <c r="B18" s="17" t="s">
        <v>106</v>
      </c>
      <c r="C18" s="8" t="s">
        <v>58</v>
      </c>
      <c r="D18" s="16">
        <v>19998</v>
      </c>
      <c r="E18" s="9">
        <v>19998</v>
      </c>
      <c r="F18" s="17" t="s">
        <v>89</v>
      </c>
      <c r="G18" s="32" t="s">
        <v>60</v>
      </c>
    </row>
    <row r="19" spans="1:7" s="1" customFormat="1" ht="135" x14ac:dyDescent="0.2">
      <c r="A19" s="21">
        <v>45926</v>
      </c>
      <c r="B19" s="11" t="s">
        <v>65</v>
      </c>
      <c r="C19" s="7" t="s">
        <v>68</v>
      </c>
      <c r="D19" s="10">
        <v>25</v>
      </c>
      <c r="E19" s="16">
        <v>1750</v>
      </c>
      <c r="F19" s="11" t="s">
        <v>66</v>
      </c>
      <c r="G19" s="22" t="s">
        <v>67</v>
      </c>
    </row>
    <row r="20" spans="1:7" s="1" customFormat="1" ht="121.5" x14ac:dyDescent="0.2">
      <c r="A20" s="21">
        <v>45926</v>
      </c>
      <c r="B20" s="17" t="s">
        <v>70</v>
      </c>
      <c r="C20" s="7" t="s">
        <v>15</v>
      </c>
      <c r="D20" s="10">
        <v>5000</v>
      </c>
      <c r="E20" s="12">
        <v>5000</v>
      </c>
      <c r="F20" s="17" t="s">
        <v>71</v>
      </c>
      <c r="G20" s="32" t="s">
        <v>72</v>
      </c>
    </row>
    <row r="21" spans="1:7" s="1" customFormat="1" ht="108" x14ac:dyDescent="0.2">
      <c r="A21" s="21">
        <v>45926</v>
      </c>
      <c r="B21" s="61" t="s">
        <v>86</v>
      </c>
      <c r="C21" s="7" t="s">
        <v>15</v>
      </c>
      <c r="D21" s="10">
        <v>3350</v>
      </c>
      <c r="E21" s="16">
        <v>3350</v>
      </c>
      <c r="F21" s="11" t="s">
        <v>87</v>
      </c>
      <c r="G21" s="22" t="s">
        <v>83</v>
      </c>
    </row>
    <row r="22" spans="1:7" s="1" customFormat="1" ht="108" x14ac:dyDescent="0.2">
      <c r="A22" s="21">
        <v>45926</v>
      </c>
      <c r="B22" s="11" t="s">
        <v>93</v>
      </c>
      <c r="C22" s="7" t="s">
        <v>97</v>
      </c>
      <c r="D22" s="10">
        <v>95</v>
      </c>
      <c r="E22" s="16">
        <v>3135</v>
      </c>
      <c r="F22" s="11" t="s">
        <v>94</v>
      </c>
      <c r="G22" s="22" t="s">
        <v>95</v>
      </c>
    </row>
    <row r="23" spans="1:7" s="1" customFormat="1" ht="81" x14ac:dyDescent="0.2">
      <c r="A23" s="21">
        <v>45929</v>
      </c>
      <c r="B23" s="11" t="s">
        <v>23</v>
      </c>
      <c r="C23" s="7" t="s">
        <v>24</v>
      </c>
      <c r="D23" s="10">
        <v>5295</v>
      </c>
      <c r="E23" s="16">
        <v>5295</v>
      </c>
      <c r="F23" s="11" t="s">
        <v>25</v>
      </c>
      <c r="G23" s="22" t="s">
        <v>26</v>
      </c>
    </row>
    <row r="24" spans="1:7" s="1" customFormat="1" ht="135" x14ac:dyDescent="0.2">
      <c r="A24" s="21">
        <v>45929</v>
      </c>
      <c r="B24" s="17" t="s">
        <v>84</v>
      </c>
      <c r="C24" s="7" t="s">
        <v>85</v>
      </c>
      <c r="D24" s="16">
        <v>40.75</v>
      </c>
      <c r="E24" s="16">
        <v>611.25</v>
      </c>
      <c r="F24" s="17" t="s">
        <v>66</v>
      </c>
      <c r="G24" s="32" t="s">
        <v>67</v>
      </c>
    </row>
    <row r="25" spans="1:7" s="1" customFormat="1" ht="135" x14ac:dyDescent="0.2">
      <c r="A25" s="21">
        <v>45929</v>
      </c>
      <c r="B25" s="11" t="s">
        <v>90</v>
      </c>
      <c r="C25" s="7" t="s">
        <v>15</v>
      </c>
      <c r="D25" s="10">
        <v>2915</v>
      </c>
      <c r="E25" s="16">
        <v>2915</v>
      </c>
      <c r="F25" s="11" t="s">
        <v>91</v>
      </c>
      <c r="G25" s="22" t="s">
        <v>92</v>
      </c>
    </row>
    <row r="26" spans="1:7" s="1" customFormat="1" ht="94.5" x14ac:dyDescent="0.2">
      <c r="A26" s="21">
        <v>45930</v>
      </c>
      <c r="B26" s="11" t="s">
        <v>27</v>
      </c>
      <c r="C26" s="7" t="s">
        <v>15</v>
      </c>
      <c r="D26" s="10">
        <v>16501</v>
      </c>
      <c r="E26" s="16">
        <v>16501</v>
      </c>
      <c r="F26" s="11" t="s">
        <v>28</v>
      </c>
      <c r="G26" s="22" t="s">
        <v>29</v>
      </c>
    </row>
    <row r="27" spans="1:7" s="1" customFormat="1" ht="40.5" x14ac:dyDescent="0.2">
      <c r="A27" s="21">
        <v>45930</v>
      </c>
      <c r="B27" s="17" t="s">
        <v>30</v>
      </c>
      <c r="C27" s="7" t="s">
        <v>31</v>
      </c>
      <c r="D27" s="10">
        <v>1375</v>
      </c>
      <c r="E27" s="12">
        <v>6875</v>
      </c>
      <c r="F27" s="17" t="s">
        <v>32</v>
      </c>
      <c r="G27" s="32" t="s">
        <v>13</v>
      </c>
    </row>
    <row r="28" spans="1:7" s="1" customFormat="1" ht="108" x14ac:dyDescent="0.2">
      <c r="A28" s="21">
        <v>45930</v>
      </c>
      <c r="B28" s="17" t="s">
        <v>33</v>
      </c>
      <c r="C28" s="7" t="s">
        <v>34</v>
      </c>
      <c r="D28" s="10">
        <v>19350</v>
      </c>
      <c r="E28" s="12">
        <v>19350</v>
      </c>
      <c r="F28" s="17" t="s">
        <v>35</v>
      </c>
      <c r="G28" s="32" t="s">
        <v>36</v>
      </c>
    </row>
    <row r="29" spans="1:7" s="1" customFormat="1" ht="67.5" x14ac:dyDescent="0.2">
      <c r="A29" s="21">
        <v>45930</v>
      </c>
      <c r="B29" s="11" t="s">
        <v>37</v>
      </c>
      <c r="C29" s="7" t="s">
        <v>38</v>
      </c>
      <c r="D29" s="10">
        <v>5880</v>
      </c>
      <c r="E29" s="16">
        <v>23520</v>
      </c>
      <c r="F29" s="11" t="s">
        <v>39</v>
      </c>
      <c r="G29" s="22" t="s">
        <v>40</v>
      </c>
    </row>
    <row r="30" spans="1:7" s="1" customFormat="1" ht="94.5" x14ac:dyDescent="0.2">
      <c r="A30" s="21">
        <v>45930</v>
      </c>
      <c r="B30" s="17" t="s">
        <v>41</v>
      </c>
      <c r="C30" s="7" t="s">
        <v>42</v>
      </c>
      <c r="D30" s="16">
        <v>1773</v>
      </c>
      <c r="E30" s="16">
        <v>21276</v>
      </c>
      <c r="F30" s="17" t="s">
        <v>43</v>
      </c>
      <c r="G30" s="32" t="s">
        <v>44</v>
      </c>
    </row>
    <row r="31" spans="1:7" s="1" customFormat="1" ht="81" x14ac:dyDescent="0.2">
      <c r="A31" s="21">
        <v>45930</v>
      </c>
      <c r="B31" s="17" t="s">
        <v>45</v>
      </c>
      <c r="C31" s="7" t="s">
        <v>46</v>
      </c>
      <c r="D31" s="10">
        <v>137398.51999999999</v>
      </c>
      <c r="E31" s="12">
        <v>137398.51999999999</v>
      </c>
      <c r="F31" s="17" t="s">
        <v>47</v>
      </c>
      <c r="G31" s="32" t="s">
        <v>48</v>
      </c>
    </row>
    <row r="32" spans="1:7" s="1" customFormat="1" ht="67.5" x14ac:dyDescent="0.2">
      <c r="A32" s="21">
        <v>45930</v>
      </c>
      <c r="B32" s="17" t="s">
        <v>52</v>
      </c>
      <c r="C32" s="7" t="s">
        <v>53</v>
      </c>
      <c r="D32" s="16">
        <v>395</v>
      </c>
      <c r="E32" s="16">
        <v>5530</v>
      </c>
      <c r="F32" s="17" t="s">
        <v>39</v>
      </c>
      <c r="G32" s="32" t="s">
        <v>40</v>
      </c>
    </row>
    <row r="33" spans="1:9" s="1" customFormat="1" ht="81" x14ac:dyDescent="0.2">
      <c r="A33" s="21">
        <v>45930</v>
      </c>
      <c r="B33" s="11" t="s">
        <v>54</v>
      </c>
      <c r="C33" s="7" t="s">
        <v>55</v>
      </c>
      <c r="D33" s="16">
        <v>3550</v>
      </c>
      <c r="E33" s="16">
        <v>3550</v>
      </c>
      <c r="F33" s="11" t="s">
        <v>32</v>
      </c>
      <c r="G33" s="22" t="s">
        <v>13</v>
      </c>
    </row>
    <row r="34" spans="1:9" s="1" customFormat="1" ht="81" x14ac:dyDescent="0.2">
      <c r="A34" s="21">
        <v>45930</v>
      </c>
      <c r="B34" s="11" t="s">
        <v>77</v>
      </c>
      <c r="C34" s="7" t="s">
        <v>80</v>
      </c>
      <c r="D34" s="10">
        <v>75</v>
      </c>
      <c r="E34" s="16">
        <v>4275</v>
      </c>
      <c r="F34" s="11" t="s">
        <v>78</v>
      </c>
      <c r="G34" s="22" t="s">
        <v>79</v>
      </c>
    </row>
    <row r="35" spans="1:9" s="1" customFormat="1" ht="121.5" x14ac:dyDescent="0.2">
      <c r="A35" s="23">
        <v>45930</v>
      </c>
      <c r="B35" s="17" t="s">
        <v>81</v>
      </c>
      <c r="C35" s="8" t="s">
        <v>15</v>
      </c>
      <c r="D35" s="16">
        <v>3150</v>
      </c>
      <c r="E35" s="9">
        <v>3150</v>
      </c>
      <c r="F35" s="17" t="s">
        <v>82</v>
      </c>
      <c r="G35" s="65" t="s">
        <v>83</v>
      </c>
    </row>
    <row r="36" spans="1:9" s="1" customFormat="1" ht="117.75" customHeight="1" x14ac:dyDescent="0.2">
      <c r="A36" s="40" t="s">
        <v>56</v>
      </c>
      <c r="B36" s="11" t="s">
        <v>57</v>
      </c>
      <c r="C36" s="7" t="s">
        <v>58</v>
      </c>
      <c r="D36" s="10">
        <v>7818.92</v>
      </c>
      <c r="E36" s="42">
        <v>7818.92</v>
      </c>
      <c r="F36" s="11" t="s">
        <v>59</v>
      </c>
      <c r="G36" s="22" t="s">
        <v>60</v>
      </c>
    </row>
    <row r="37" spans="1:9" s="1" customFormat="1" ht="67.5" x14ac:dyDescent="0.2">
      <c r="A37" s="58">
        <v>45930</v>
      </c>
      <c r="B37" s="52" t="s">
        <v>146</v>
      </c>
      <c r="C37" s="7" t="s">
        <v>131</v>
      </c>
      <c r="D37" s="10">
        <v>232.75</v>
      </c>
      <c r="E37" s="62">
        <v>3702.95</v>
      </c>
      <c r="F37" s="52" t="s">
        <v>21</v>
      </c>
      <c r="G37" s="55" t="s">
        <v>22</v>
      </c>
    </row>
    <row r="38" spans="1:9" s="1" customFormat="1" ht="40.5" x14ac:dyDescent="0.2">
      <c r="A38" s="59"/>
      <c r="B38" s="53"/>
      <c r="C38" s="7" t="s">
        <v>132</v>
      </c>
      <c r="D38" s="10">
        <v>200</v>
      </c>
      <c r="E38" s="63"/>
      <c r="F38" s="53"/>
      <c r="G38" s="56"/>
    </row>
    <row r="39" spans="1:9" s="1" customFormat="1" ht="27" x14ac:dyDescent="0.2">
      <c r="A39" s="59"/>
      <c r="B39" s="53"/>
      <c r="C39" s="7" t="s">
        <v>133</v>
      </c>
      <c r="D39" s="10">
        <v>173</v>
      </c>
      <c r="E39" s="63"/>
      <c r="F39" s="53"/>
      <c r="G39" s="56"/>
    </row>
    <row r="40" spans="1:9" s="1" customFormat="1" ht="40.5" x14ac:dyDescent="0.2">
      <c r="A40" s="59"/>
      <c r="B40" s="53"/>
      <c r="C40" s="7" t="s">
        <v>134</v>
      </c>
      <c r="D40" s="10">
        <v>570</v>
      </c>
      <c r="E40" s="63"/>
      <c r="F40" s="53"/>
      <c r="G40" s="56"/>
    </row>
    <row r="41" spans="1:9" s="1" customFormat="1" ht="40.5" x14ac:dyDescent="0.2">
      <c r="A41" s="59"/>
      <c r="B41" s="53"/>
      <c r="C41" s="7" t="s">
        <v>135</v>
      </c>
      <c r="D41" s="10">
        <v>120</v>
      </c>
      <c r="E41" s="63"/>
      <c r="F41" s="53"/>
      <c r="G41" s="56"/>
    </row>
    <row r="42" spans="1:9" s="1" customFormat="1" ht="39.75" customHeight="1" x14ac:dyDescent="0.2">
      <c r="A42" s="59"/>
      <c r="B42" s="53"/>
      <c r="C42" s="7" t="s">
        <v>136</v>
      </c>
      <c r="D42" s="10">
        <v>159.19999999999999</v>
      </c>
      <c r="E42" s="63"/>
      <c r="F42" s="53"/>
      <c r="G42" s="56"/>
    </row>
    <row r="43" spans="1:9" s="1" customFormat="1" ht="45" customHeight="1" x14ac:dyDescent="0.2">
      <c r="A43" s="59"/>
      <c r="B43" s="53"/>
      <c r="C43" s="7" t="s">
        <v>137</v>
      </c>
      <c r="D43" s="10">
        <v>250</v>
      </c>
      <c r="E43" s="63"/>
      <c r="F43" s="53"/>
      <c r="G43" s="56"/>
    </row>
    <row r="44" spans="1:9" s="1" customFormat="1" ht="27" x14ac:dyDescent="0.2">
      <c r="A44" s="59"/>
      <c r="B44" s="53"/>
      <c r="C44" s="7" t="s">
        <v>138</v>
      </c>
      <c r="D44" s="10">
        <v>190</v>
      </c>
      <c r="E44" s="63"/>
      <c r="F44" s="53"/>
      <c r="G44" s="56"/>
    </row>
    <row r="45" spans="1:9" s="1" customFormat="1" ht="40.5" x14ac:dyDescent="0.2">
      <c r="A45" s="59"/>
      <c r="B45" s="53"/>
      <c r="C45" s="7" t="s">
        <v>139</v>
      </c>
      <c r="D45" s="10">
        <v>250</v>
      </c>
      <c r="E45" s="63"/>
      <c r="F45" s="53"/>
      <c r="G45" s="56"/>
    </row>
    <row r="46" spans="1:9" s="1" customFormat="1" ht="40.5" x14ac:dyDescent="0.2">
      <c r="A46" s="59"/>
      <c r="B46" s="53"/>
      <c r="C46" s="7" t="s">
        <v>140</v>
      </c>
      <c r="D46" s="10">
        <v>299</v>
      </c>
      <c r="E46" s="63"/>
      <c r="F46" s="53"/>
      <c r="G46" s="56"/>
      <c r="I46" s="1" t="s">
        <v>12</v>
      </c>
    </row>
    <row r="47" spans="1:9" s="1" customFormat="1" ht="27" x14ac:dyDescent="0.2">
      <c r="A47" s="59"/>
      <c r="B47" s="53"/>
      <c r="C47" s="7" t="s">
        <v>141</v>
      </c>
      <c r="D47" s="10">
        <v>99</v>
      </c>
      <c r="E47" s="63"/>
      <c r="F47" s="53"/>
      <c r="G47" s="56"/>
    </row>
    <row r="48" spans="1:9" s="1" customFormat="1" ht="40.5" x14ac:dyDescent="0.2">
      <c r="A48" s="59"/>
      <c r="B48" s="53"/>
      <c r="C48" s="7" t="s">
        <v>142</v>
      </c>
      <c r="D48" s="10">
        <v>900</v>
      </c>
      <c r="E48" s="63"/>
      <c r="F48" s="53"/>
      <c r="G48" s="56"/>
    </row>
    <row r="49" spans="1:7" s="1" customFormat="1" ht="40.5" x14ac:dyDescent="0.2">
      <c r="A49" s="60"/>
      <c r="B49" s="54"/>
      <c r="C49" s="7" t="s">
        <v>143</v>
      </c>
      <c r="D49" s="10">
        <v>260</v>
      </c>
      <c r="E49" s="64"/>
      <c r="F49" s="54"/>
      <c r="G49" s="57"/>
    </row>
    <row r="50" spans="1:7" s="1" customFormat="1" ht="27" x14ac:dyDescent="0.2">
      <c r="A50" s="43">
        <v>45930</v>
      </c>
      <c r="B50" s="46" t="s">
        <v>147</v>
      </c>
      <c r="C50" s="7" t="s">
        <v>108</v>
      </c>
      <c r="D50" s="10">
        <v>432</v>
      </c>
      <c r="E50" s="49">
        <v>54212.9</v>
      </c>
      <c r="F50" s="52" t="s">
        <v>129</v>
      </c>
      <c r="G50" s="55" t="s">
        <v>130</v>
      </c>
    </row>
    <row r="51" spans="1:7" s="1" customFormat="1" ht="27" x14ac:dyDescent="0.2">
      <c r="A51" s="44"/>
      <c r="B51" s="47"/>
      <c r="C51" s="7" t="s">
        <v>109</v>
      </c>
      <c r="D51" s="10">
        <v>216</v>
      </c>
      <c r="E51" s="50"/>
      <c r="F51" s="53"/>
      <c r="G51" s="56"/>
    </row>
    <row r="52" spans="1:7" s="1" customFormat="1" ht="27" x14ac:dyDescent="0.2">
      <c r="A52" s="44"/>
      <c r="B52" s="47"/>
      <c r="C52" s="7" t="s">
        <v>110</v>
      </c>
      <c r="D52" s="10">
        <v>288</v>
      </c>
      <c r="E52" s="50"/>
      <c r="F52" s="53"/>
      <c r="G52" s="56"/>
    </row>
    <row r="53" spans="1:7" s="1" customFormat="1" ht="27" x14ac:dyDescent="0.2">
      <c r="A53" s="44"/>
      <c r="B53" s="47"/>
      <c r="C53" s="7" t="s">
        <v>111</v>
      </c>
      <c r="D53" s="10">
        <v>690</v>
      </c>
      <c r="E53" s="50"/>
      <c r="F53" s="53"/>
      <c r="G53" s="56"/>
    </row>
    <row r="54" spans="1:7" s="1" customFormat="1" ht="27" x14ac:dyDescent="0.2">
      <c r="A54" s="44"/>
      <c r="B54" s="47"/>
      <c r="C54" s="7" t="s">
        <v>112</v>
      </c>
      <c r="D54" s="10">
        <v>690</v>
      </c>
      <c r="E54" s="50"/>
      <c r="F54" s="53"/>
      <c r="G54" s="56"/>
    </row>
    <row r="55" spans="1:7" s="1" customFormat="1" ht="27" x14ac:dyDescent="0.2">
      <c r="A55" s="44"/>
      <c r="B55" s="47"/>
      <c r="C55" s="7" t="s">
        <v>114</v>
      </c>
      <c r="D55" s="10">
        <v>552</v>
      </c>
      <c r="E55" s="50"/>
      <c r="F55" s="53"/>
      <c r="G55" s="56"/>
    </row>
    <row r="56" spans="1:7" s="1" customFormat="1" ht="27" x14ac:dyDescent="0.2">
      <c r="A56" s="44"/>
      <c r="B56" s="47"/>
      <c r="C56" s="7" t="s">
        <v>113</v>
      </c>
      <c r="D56" s="10">
        <v>276</v>
      </c>
      <c r="E56" s="50"/>
      <c r="F56" s="53"/>
      <c r="G56" s="56"/>
    </row>
    <row r="57" spans="1:7" s="1" customFormat="1" ht="40.5" x14ac:dyDescent="0.2">
      <c r="A57" s="44"/>
      <c r="B57" s="47"/>
      <c r="C57" s="7" t="s">
        <v>118</v>
      </c>
      <c r="D57" s="10">
        <v>4830</v>
      </c>
      <c r="E57" s="50"/>
      <c r="F57" s="53"/>
      <c r="G57" s="56"/>
    </row>
    <row r="58" spans="1:7" s="1" customFormat="1" ht="40.5" x14ac:dyDescent="0.2">
      <c r="A58" s="44"/>
      <c r="B58" s="47"/>
      <c r="C58" s="7" t="s">
        <v>117</v>
      </c>
      <c r="D58" s="10">
        <v>8100</v>
      </c>
      <c r="E58" s="50"/>
      <c r="F58" s="53"/>
      <c r="G58" s="56"/>
    </row>
    <row r="59" spans="1:7" s="1" customFormat="1" ht="40.5" x14ac:dyDescent="0.2">
      <c r="A59" s="44"/>
      <c r="B59" s="47"/>
      <c r="C59" s="7" t="s">
        <v>116</v>
      </c>
      <c r="D59" s="10">
        <v>8100</v>
      </c>
      <c r="E59" s="50"/>
      <c r="F59" s="53"/>
      <c r="G59" s="56"/>
    </row>
    <row r="60" spans="1:7" s="1" customFormat="1" ht="40.5" x14ac:dyDescent="0.2">
      <c r="A60" s="44"/>
      <c r="B60" s="47"/>
      <c r="C60" s="7" t="s">
        <v>115</v>
      </c>
      <c r="D60" s="10">
        <v>8100</v>
      </c>
      <c r="E60" s="50"/>
      <c r="F60" s="53"/>
      <c r="G60" s="56"/>
    </row>
    <row r="61" spans="1:7" s="1" customFormat="1" ht="40.5" x14ac:dyDescent="0.2">
      <c r="A61" s="44"/>
      <c r="B61" s="47"/>
      <c r="C61" s="7" t="s">
        <v>119</v>
      </c>
      <c r="D61" s="10">
        <v>2000</v>
      </c>
      <c r="E61" s="50"/>
      <c r="F61" s="53"/>
      <c r="G61" s="56"/>
    </row>
    <row r="62" spans="1:7" s="1" customFormat="1" ht="40.5" x14ac:dyDescent="0.2">
      <c r="A62" s="44"/>
      <c r="B62" s="47"/>
      <c r="C62" s="7" t="s">
        <v>120</v>
      </c>
      <c r="D62" s="10">
        <v>2000</v>
      </c>
      <c r="E62" s="50"/>
      <c r="F62" s="53"/>
      <c r="G62" s="56"/>
    </row>
    <row r="63" spans="1:7" s="1" customFormat="1" ht="40.5" x14ac:dyDescent="0.2">
      <c r="A63" s="44"/>
      <c r="B63" s="47"/>
      <c r="C63" s="7" t="s">
        <v>121</v>
      </c>
      <c r="D63" s="10">
        <v>2000</v>
      </c>
      <c r="E63" s="50"/>
      <c r="F63" s="53"/>
      <c r="G63" s="56"/>
    </row>
    <row r="64" spans="1:7" s="1" customFormat="1" ht="40.5" x14ac:dyDescent="0.2">
      <c r="A64" s="44"/>
      <c r="B64" s="47"/>
      <c r="C64" s="7" t="s">
        <v>122</v>
      </c>
      <c r="D64" s="10">
        <v>2000</v>
      </c>
      <c r="E64" s="50"/>
      <c r="F64" s="53"/>
      <c r="G64" s="56"/>
    </row>
    <row r="65" spans="1:7" s="1" customFormat="1" ht="40.5" x14ac:dyDescent="0.2">
      <c r="A65" s="44"/>
      <c r="B65" s="47"/>
      <c r="C65" s="7" t="s">
        <v>123</v>
      </c>
      <c r="D65" s="10">
        <v>1863</v>
      </c>
      <c r="E65" s="50"/>
      <c r="F65" s="53"/>
      <c r="G65" s="56"/>
    </row>
    <row r="66" spans="1:7" s="1" customFormat="1" ht="40.5" x14ac:dyDescent="0.2">
      <c r="A66" s="44"/>
      <c r="B66" s="47"/>
      <c r="C66" s="7" t="s">
        <v>124</v>
      </c>
      <c r="D66" s="10">
        <v>966</v>
      </c>
      <c r="E66" s="50"/>
      <c r="F66" s="53"/>
      <c r="G66" s="56"/>
    </row>
    <row r="67" spans="1:7" s="1" customFormat="1" ht="40.5" x14ac:dyDescent="0.2">
      <c r="A67" s="44"/>
      <c r="B67" s="47"/>
      <c r="C67" s="7" t="s">
        <v>125</v>
      </c>
      <c r="D67" s="10">
        <v>2905</v>
      </c>
      <c r="E67" s="50"/>
      <c r="F67" s="53"/>
      <c r="G67" s="56"/>
    </row>
    <row r="68" spans="1:7" s="1" customFormat="1" ht="40.5" x14ac:dyDescent="0.2">
      <c r="A68" s="44"/>
      <c r="B68" s="47"/>
      <c r="C68" s="7" t="s">
        <v>126</v>
      </c>
      <c r="D68" s="10">
        <v>3320</v>
      </c>
      <c r="E68" s="50"/>
      <c r="F68" s="53"/>
      <c r="G68" s="56"/>
    </row>
    <row r="69" spans="1:7" s="1" customFormat="1" ht="40.5" x14ac:dyDescent="0.2">
      <c r="A69" s="44"/>
      <c r="B69" s="47"/>
      <c r="C69" s="7" t="s">
        <v>127</v>
      </c>
      <c r="D69" s="10">
        <v>3320</v>
      </c>
      <c r="E69" s="50"/>
      <c r="F69" s="53"/>
      <c r="G69" s="56"/>
    </row>
    <row r="70" spans="1:7" s="1" customFormat="1" ht="40.5" x14ac:dyDescent="0.2">
      <c r="A70" s="44"/>
      <c r="B70" s="47"/>
      <c r="C70" s="7" t="s">
        <v>107</v>
      </c>
      <c r="D70" s="10">
        <v>897</v>
      </c>
      <c r="E70" s="50"/>
      <c r="F70" s="53"/>
      <c r="G70" s="56"/>
    </row>
    <row r="71" spans="1:7" s="1" customFormat="1" ht="55.5" customHeight="1" x14ac:dyDescent="0.2">
      <c r="A71" s="45"/>
      <c r="B71" s="48"/>
      <c r="C71" s="7" t="s">
        <v>128</v>
      </c>
      <c r="D71" s="10">
        <v>2160</v>
      </c>
      <c r="E71" s="51"/>
      <c r="F71" s="54"/>
      <c r="G71" s="57"/>
    </row>
    <row r="72" spans="1:7" s="1" customFormat="1" ht="10.5" customHeight="1" x14ac:dyDescent="0.2">
      <c r="A72" s="23"/>
      <c r="B72" s="17"/>
      <c r="C72" s="8"/>
      <c r="D72" s="16"/>
      <c r="E72" s="9"/>
      <c r="F72" s="17"/>
      <c r="G72" s="32"/>
    </row>
    <row r="73" spans="1:7" s="1" customFormat="1" ht="17.25" customHeight="1" x14ac:dyDescent="0.2">
      <c r="A73" s="23"/>
      <c r="B73" s="67" t="s">
        <v>144</v>
      </c>
      <c r="C73" s="8"/>
      <c r="D73" s="16"/>
      <c r="E73" s="66">
        <f>SUM(E6:E71)</f>
        <v>412724.22</v>
      </c>
      <c r="F73" s="17"/>
      <c r="G73" s="32"/>
    </row>
    <row r="74" spans="1:7" s="1" customFormat="1" ht="96.75" customHeight="1" x14ac:dyDescent="0.2">
      <c r="A74" s="23"/>
      <c r="B74" s="17"/>
      <c r="C74" s="8"/>
      <c r="D74" s="16"/>
      <c r="E74" s="9"/>
      <c r="F74" s="17"/>
      <c r="G74" s="32"/>
    </row>
    <row r="75" spans="1:7" s="1" customFormat="1" ht="93" customHeight="1" x14ac:dyDescent="0.2">
      <c r="A75" s="21"/>
      <c r="B75" s="15"/>
      <c r="C75" s="13"/>
      <c r="D75" s="16"/>
      <c r="E75" s="16"/>
      <c r="F75" s="15"/>
      <c r="G75" s="31"/>
    </row>
    <row r="76" spans="1:7" s="1" customFormat="1" ht="18" x14ac:dyDescent="0.2">
      <c r="A76" s="21"/>
      <c r="B76" s="36"/>
      <c r="C76" s="7"/>
      <c r="D76" s="16"/>
      <c r="E76" s="38"/>
      <c r="F76" s="17"/>
      <c r="G76" s="32"/>
    </row>
    <row r="77" spans="1:7" s="1" customFormat="1" ht="13.5" x14ac:dyDescent="0.2">
      <c r="A77" s="21"/>
      <c r="B77" s="11"/>
      <c r="C77" s="7"/>
      <c r="D77" s="10"/>
      <c r="E77" s="12"/>
      <c r="F77" s="11"/>
      <c r="G77" s="22"/>
    </row>
    <row r="78" spans="1:7" s="1" customFormat="1" ht="13.5" x14ac:dyDescent="0.2">
      <c r="A78" s="21"/>
      <c r="B78" s="11"/>
      <c r="C78" s="7"/>
      <c r="D78" s="10"/>
      <c r="E78" s="12"/>
      <c r="F78" s="11"/>
      <c r="G78" s="22"/>
    </row>
    <row r="79" spans="1:7" s="1" customFormat="1" ht="17.25" customHeight="1" x14ac:dyDescent="0.2">
      <c r="A79" s="21"/>
      <c r="B79" s="36"/>
      <c r="C79" s="7"/>
      <c r="D79" s="10"/>
      <c r="E79" s="37"/>
      <c r="F79" s="17"/>
      <c r="G79" s="32"/>
    </row>
    <row r="80" spans="1:7" s="1" customFormat="1" ht="13.5" x14ac:dyDescent="0.2">
      <c r="A80" s="21"/>
      <c r="B80" s="17"/>
      <c r="C80" s="7"/>
      <c r="D80" s="10"/>
      <c r="E80" s="12"/>
      <c r="F80" s="17"/>
      <c r="G80" s="32"/>
    </row>
    <row r="81" spans="1:7" s="1" customFormat="1" ht="45" customHeight="1" x14ac:dyDescent="0.2">
      <c r="A81" s="23"/>
      <c r="B81" s="17"/>
      <c r="C81" s="8"/>
      <c r="D81" s="16"/>
      <c r="E81" s="9"/>
      <c r="F81" s="17"/>
      <c r="G81" s="32"/>
    </row>
    <row r="82" spans="1:7" s="1" customFormat="1" ht="35.25" customHeight="1" x14ac:dyDescent="0.2">
      <c r="A82" s="21"/>
      <c r="B82" s="17"/>
      <c r="C82" s="7"/>
      <c r="D82" s="10"/>
      <c r="E82" s="12"/>
      <c r="F82" s="17"/>
      <c r="G82" s="32"/>
    </row>
    <row r="83" spans="1:7" s="1" customFormat="1" ht="13.5" x14ac:dyDescent="0.2">
      <c r="A83" s="21"/>
      <c r="B83" s="15"/>
      <c r="C83" s="13"/>
      <c r="D83" s="16"/>
      <c r="E83" s="16"/>
      <c r="F83" s="15"/>
      <c r="G83" s="31"/>
    </row>
    <row r="84" spans="1:7" s="1" customFormat="1" ht="13.5" x14ac:dyDescent="0.2">
      <c r="A84" s="21"/>
      <c r="B84" s="17"/>
      <c r="C84" s="7"/>
      <c r="D84" s="10"/>
      <c r="E84" s="12"/>
      <c r="F84" s="17"/>
      <c r="G84" s="32"/>
    </row>
    <row r="85" spans="1:7" s="1" customFormat="1" ht="13.5" x14ac:dyDescent="0.2">
      <c r="A85" s="21"/>
      <c r="B85" s="17"/>
      <c r="C85" s="7"/>
      <c r="D85" s="10"/>
      <c r="E85" s="12"/>
      <c r="F85" s="17"/>
      <c r="G85" s="32"/>
    </row>
    <row r="86" spans="1:7" s="1" customFormat="1" ht="13.5" x14ac:dyDescent="0.2">
      <c r="A86" s="21"/>
      <c r="B86" s="15"/>
      <c r="C86" s="13"/>
      <c r="D86" s="14"/>
      <c r="E86" s="14"/>
      <c r="F86" s="15"/>
      <c r="G86" s="33"/>
    </row>
    <row r="87" spans="1:7" s="1" customFormat="1" ht="12" customHeight="1" x14ac:dyDescent="0.2">
      <c r="A87" s="21"/>
      <c r="B87" s="17"/>
      <c r="C87" s="7"/>
      <c r="D87" s="16"/>
      <c r="E87" s="16"/>
      <c r="F87" s="17"/>
      <c r="G87" s="32"/>
    </row>
    <row r="88" spans="1:7" s="1" customFormat="1" ht="15" customHeight="1" x14ac:dyDescent="0.2">
      <c r="A88" s="23"/>
      <c r="B88" s="17"/>
      <c r="C88" s="8"/>
      <c r="D88" s="16"/>
      <c r="E88" s="9"/>
      <c r="F88" s="17"/>
      <c r="G88" s="32"/>
    </row>
    <row r="89" spans="1:7" s="1" customFormat="1" ht="13.5" x14ac:dyDescent="0.2">
      <c r="A89" s="23"/>
      <c r="B89" s="17"/>
      <c r="C89" s="8"/>
      <c r="D89" s="16"/>
      <c r="E89" s="9"/>
      <c r="F89" s="17"/>
      <c r="G89" s="32"/>
    </row>
    <row r="90" spans="1:7" s="1" customFormat="1" ht="13.5" x14ac:dyDescent="0.2">
      <c r="A90" s="34"/>
      <c r="B90" s="11"/>
      <c r="C90" s="7"/>
      <c r="D90" s="16"/>
      <c r="E90" s="16"/>
      <c r="F90" s="11"/>
      <c r="G90" s="22"/>
    </row>
    <row r="91" spans="1:7" s="1" customFormat="1" ht="15" customHeight="1" x14ac:dyDescent="0.2">
      <c r="A91" s="21"/>
      <c r="B91" s="11"/>
      <c r="C91" s="7"/>
      <c r="D91" s="16"/>
      <c r="E91" s="16"/>
      <c r="F91" s="11"/>
      <c r="G91" s="22"/>
    </row>
    <row r="92" spans="1:7" s="1" customFormat="1" ht="13.5" customHeight="1" x14ac:dyDescent="0.2">
      <c r="A92" s="21"/>
      <c r="B92" s="11"/>
      <c r="C92" s="7"/>
      <c r="D92" s="10"/>
      <c r="E92" s="16"/>
      <c r="F92" s="11"/>
      <c r="G92" s="22"/>
    </row>
    <row r="93" spans="1:7" s="1" customFormat="1" ht="13.5" customHeight="1" x14ac:dyDescent="0.2">
      <c r="A93" s="35"/>
      <c r="B93" s="11"/>
      <c r="C93" s="7"/>
      <c r="D93" s="16"/>
      <c r="E93" s="16"/>
      <c r="F93" s="11"/>
      <c r="G93" s="22"/>
    </row>
    <row r="94" spans="1:7" s="1" customFormat="1" ht="13.5" x14ac:dyDescent="0.2">
      <c r="A94" s="21"/>
      <c r="B94" s="11"/>
      <c r="C94" s="7"/>
      <c r="D94" s="10"/>
      <c r="E94" s="12"/>
      <c r="F94" s="11"/>
      <c r="G94" s="22"/>
    </row>
    <row r="95" spans="1:7" ht="18" x14ac:dyDescent="0.35">
      <c r="A95" s="24"/>
      <c r="B95" s="25"/>
      <c r="C95" s="26"/>
      <c r="D95" s="27"/>
      <c r="E95" s="28"/>
      <c r="F95" s="29"/>
      <c r="G95" s="30"/>
    </row>
    <row r="107" spans="5:5" x14ac:dyDescent="0.25">
      <c r="E107" s="2" t="s">
        <v>10</v>
      </c>
    </row>
  </sheetData>
  <autoFilter ref="A5:G95" xr:uid="{00000000-0009-0000-0000-000000000000}">
    <sortState xmlns:xlrd2="http://schemas.microsoft.com/office/spreadsheetml/2017/richdata2" ref="A6:G95">
      <sortCondition ref="A5:A95"/>
    </sortState>
  </autoFilter>
  <mergeCells count="14">
    <mergeCell ref="A50:A71"/>
    <mergeCell ref="B50:B71"/>
    <mergeCell ref="E50:E71"/>
    <mergeCell ref="F50:F71"/>
    <mergeCell ref="G50:G71"/>
    <mergeCell ref="A37:A49"/>
    <mergeCell ref="B37:B49"/>
    <mergeCell ref="E37:E49"/>
    <mergeCell ref="F37:F49"/>
    <mergeCell ref="G37:G49"/>
    <mergeCell ref="A1:G1"/>
    <mergeCell ref="A2:G2"/>
    <mergeCell ref="A3:G3"/>
    <mergeCell ref="B4:F4"/>
  </mergeCells>
  <printOptions horizontalCentered="1"/>
  <pageMargins left="0.17" right="0.13" top="0.48" bottom="0.34" header="0.73" footer="0.67"/>
  <pageSetup scale="63" fitToHeight="0" orientation="portrait" horizontalDpi="4294967293" r:id="rId1"/>
  <rowBreaks count="4" manualBreakCount="4">
    <brk id="27" max="8" man="1"/>
    <brk id="43" max="8" man="1"/>
    <brk id="73" max="8" man="1"/>
    <brk id="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MARZO 2025</vt:lpstr>
      <vt:lpstr>'MARZO 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FABIOLA ORTIZ</dc:creator>
  <cp:lastModifiedBy>JUAN GUILLERMO SANDOVAL PIEDRASANTA</cp:lastModifiedBy>
  <cp:lastPrinted>2025-10-07T21:17:36Z</cp:lastPrinted>
  <dcterms:created xsi:type="dcterms:W3CDTF">2022-03-22T17:28:42Z</dcterms:created>
  <dcterms:modified xsi:type="dcterms:W3CDTF">2025-10-07T22:03:50Z</dcterms:modified>
</cp:coreProperties>
</file>